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440" windowHeight="10110" activeTab="6"/>
  </bookViews>
  <sheets>
    <sheet name="załącznik nr 1" sheetId="4" r:id="rId1"/>
    <sheet name="załącznik nr 2" sheetId="1" r:id="rId2"/>
    <sheet name="załącznik nr 3" sheetId="2" r:id="rId3"/>
    <sheet name="załącznik nr 4" sheetId="3" r:id="rId4"/>
    <sheet name="załącznik nr 5" sheetId="7" r:id="rId5"/>
    <sheet name="załącznik nr 6" sheetId="8" r:id="rId6"/>
    <sheet name="załącznik nr 7" sheetId="9" r:id="rId7"/>
  </sheets>
  <calcPr calcId="125725"/>
</workbook>
</file>

<file path=xl/calcChain.xml><?xml version="1.0" encoding="utf-8"?>
<calcChain xmlns="http://schemas.openxmlformats.org/spreadsheetml/2006/main">
  <c r="D76" i="8"/>
  <c r="C76"/>
  <c r="F24" i="4"/>
  <c r="E24"/>
  <c r="D24"/>
  <c r="C24"/>
  <c r="C12" i="7"/>
  <c r="I11" i="1"/>
  <c r="H11"/>
  <c r="G11"/>
  <c r="E11"/>
  <c r="D11"/>
  <c r="D75" i="8"/>
  <c r="C75"/>
  <c r="D72"/>
  <c r="C72"/>
  <c r="D64"/>
  <c r="C64"/>
  <c r="D59"/>
  <c r="C59"/>
  <c r="D55"/>
  <c r="C55"/>
  <c r="D50"/>
  <c r="C50"/>
  <c r="D45"/>
  <c r="C45"/>
  <c r="D41"/>
  <c r="C41"/>
  <c r="D38"/>
  <c r="C38"/>
  <c r="D31"/>
  <c r="C31"/>
  <c r="D27"/>
  <c r="C27"/>
  <c r="D23"/>
  <c r="C23"/>
  <c r="D19"/>
  <c r="C19"/>
  <c r="D11"/>
  <c r="C11"/>
  <c r="D7"/>
  <c r="C7"/>
  <c r="C19" i="7"/>
  <c r="C16"/>
  <c r="C8"/>
  <c r="P9" i="3"/>
  <c r="M9"/>
  <c r="P8"/>
  <c r="M8"/>
  <c r="P7"/>
  <c r="M7"/>
  <c r="P6"/>
  <c r="M6"/>
  <c r="J9"/>
  <c r="J8"/>
  <c r="J7"/>
  <c r="J6"/>
  <c r="F9"/>
  <c r="F8"/>
  <c r="F7"/>
  <c r="F6"/>
  <c r="M11" i="1"/>
  <c r="L11"/>
  <c r="K11"/>
  <c r="J11"/>
  <c r="L65" i="2"/>
  <c r="K65"/>
  <c r="J65"/>
  <c r="I65"/>
  <c r="H65"/>
  <c r="G65"/>
  <c r="F65"/>
  <c r="E65"/>
  <c r="D65"/>
  <c r="C65"/>
  <c r="F11" i="1"/>
  <c r="C20" i="7" l="1"/>
</calcChain>
</file>

<file path=xl/sharedStrings.xml><?xml version="1.0" encoding="utf-8"?>
<sst xmlns="http://schemas.openxmlformats.org/spreadsheetml/2006/main" count="331" uniqueCount="162">
  <si>
    <t>Krajowa Sieć Tematyczna</t>
  </si>
  <si>
    <t>wynik oceny strategii wdrażania</t>
  </si>
  <si>
    <t>decyzja RST</t>
  </si>
  <si>
    <t>Numer i tytuł Priorytetu</t>
  </si>
  <si>
    <t>Krajowa Sieć Tematyczna Dobre Rządzenie</t>
  </si>
  <si>
    <t>Priorytet V Dobre Rządzenie</t>
  </si>
  <si>
    <t>akceptacja</t>
  </si>
  <si>
    <t>akceptacja warunkowa</t>
  </si>
  <si>
    <t>odrzucenie</t>
  </si>
  <si>
    <t>Krajowa Sieć Tematyczna Edukacja i szkolnictwo wyższe</t>
  </si>
  <si>
    <t xml:space="preserve">Priorytet III Wysoka jakość systemu oświaty </t>
  </si>
  <si>
    <t>Krajowa Sieć Tematyczna Zatrudnienie i integracja społeczna</t>
  </si>
  <si>
    <t>Priorytet I Zatrudnienie i integracja społeczna</t>
  </si>
  <si>
    <t>Ogółem</t>
  </si>
  <si>
    <t>Regionalna Sieć Tematyczna</t>
  </si>
  <si>
    <t>Regionalna Sieć Tematyczna Województwa Dolnośląskiego</t>
  </si>
  <si>
    <t>VI Rynek pracy otwarty dla wszystkich</t>
  </si>
  <si>
    <t>wynik walidacji produktu finalnego</t>
  </si>
  <si>
    <t>VIII Regionalne kadry gospodarki</t>
  </si>
  <si>
    <t>Regionalna Sieć Tematyczna Województwa Mazowieckiego</t>
  </si>
  <si>
    <t>IX Rozwój wykształcenia i kompetencji w regionach</t>
  </si>
  <si>
    <t>VII Promocja integracji społecznej</t>
  </si>
  <si>
    <t>Regionalna Sieć Tematyczna Województwa Małopolskiego</t>
  </si>
  <si>
    <t>Regionalna Sieć Tematyczna Województwa Opolskiego</t>
  </si>
  <si>
    <t>Regionalna Sieć Tematyczna Województwa Podkarpackiego</t>
  </si>
  <si>
    <t>Regionalna Sieć Tematyczna Województwa Wielkopolskiego</t>
  </si>
  <si>
    <t>Regionalna Sieć Tematyczna Województwa Zachodniopomorskiego</t>
  </si>
  <si>
    <t>Regionalna Sieć Tematyczna Województwa Łódzkiego</t>
  </si>
  <si>
    <t>Regionalna Sieć Tematyczna Województwa Lubuskiego</t>
  </si>
  <si>
    <t>Regionalna Sieć Tematyczna Województwa Lubelskiego</t>
  </si>
  <si>
    <t>Regionalna Sieć Tematyczna Województwa Świętokrzyskiego</t>
  </si>
  <si>
    <t>Regionalna Sieć Tematyczna Województwa Warmińsko-Mazurskiego</t>
  </si>
  <si>
    <t>Regionalna Sieć Tematyczna Województwa Kujawsko-Pomorskiego</t>
  </si>
  <si>
    <t>Regionalna Sieć Tematyczna Województwa Pomorskiego</t>
  </si>
  <si>
    <t>ogółem</t>
  </si>
  <si>
    <t>Nazwa Sieci Tematycznej</t>
  </si>
  <si>
    <t>Liczba zaplanowanych do zaopiniowania strategii wdrażania PI</t>
  </si>
  <si>
    <t>Liczba faktycznie zaopiniowanych strategii wdrażania PI</t>
  </si>
  <si>
    <t>KST Adaptacyjność</t>
  </si>
  <si>
    <t>KST Edukacja i Szkolnictwo wyższe</t>
  </si>
  <si>
    <t>KST Dobre Rządzenie</t>
  </si>
  <si>
    <t>KST Zatrudnienie i Integracja Społeczna</t>
  </si>
  <si>
    <t>RST województwa dolnośląskiego</t>
  </si>
  <si>
    <t>RST województwa kujawsko-pomorskiego</t>
  </si>
  <si>
    <t>RST województwa łódzkiego</t>
  </si>
  <si>
    <t>RST województwa lubelskiego</t>
  </si>
  <si>
    <t>RST województwa lubuskiego</t>
  </si>
  <si>
    <t>RST województwa małopolskiego</t>
  </si>
  <si>
    <t>RST województwa mazowieckiego</t>
  </si>
  <si>
    <t>RST województwa opolskiego</t>
  </si>
  <si>
    <t>RST województwa podkarpackiego</t>
  </si>
  <si>
    <t>RST województwa pomorskiego</t>
  </si>
  <si>
    <t>RST województwa świętokrzyskiego</t>
  </si>
  <si>
    <t>RST województwa warmińsko-mazurskiego</t>
  </si>
  <si>
    <t>RST województwa wielkopolskiego</t>
  </si>
  <si>
    <t>RST województwa zachodniopomorskiego</t>
  </si>
  <si>
    <t>RST województwa podlaskiego</t>
  </si>
  <si>
    <t>RST województwa śląskiego</t>
  </si>
  <si>
    <t>decyzja IOK</t>
  </si>
  <si>
    <t>Dolnośląskie</t>
  </si>
  <si>
    <t>Kujawsko-Pomorskie</t>
  </si>
  <si>
    <t>Lubelskie</t>
  </si>
  <si>
    <t>Łódzkie</t>
  </si>
  <si>
    <t>Małopolskie</t>
  </si>
  <si>
    <t>Mazowieckie</t>
  </si>
  <si>
    <t>Podkarpackie</t>
  </si>
  <si>
    <t>Modernizacja oferty kształcenia zawodowego w powiązaniu z potrzebami lokalnego/regionalnego rynku pracy</t>
  </si>
  <si>
    <t>Regionalna Sieć Tematyczna Województwa Podlaskiego</t>
  </si>
  <si>
    <t>Podlaskie</t>
  </si>
  <si>
    <t>Pomorskie</t>
  </si>
  <si>
    <t>Świętokrzyskie</t>
  </si>
  <si>
    <t>Wielkopolskie</t>
  </si>
  <si>
    <t>Zachodniopomorskie</t>
  </si>
  <si>
    <t>Liczba faktycznie zwalidowanych produktów finalnych PI</t>
  </si>
  <si>
    <t>Liczba zaplanowanych do walidacji produktów finalnych PI</t>
  </si>
  <si>
    <t>Regionalna Sieć Tematyczna Województwa Śląskiego</t>
  </si>
  <si>
    <t>Śląskie</t>
  </si>
  <si>
    <t>Priorytet II Rozwój zasobów ludzkich i potencjału administracyjnego przedsiębiorstw oraz poprawa stanu zdrowia osób pracujących</t>
  </si>
  <si>
    <t>decyzja KST</t>
  </si>
  <si>
    <t>Temat innowacyjny</t>
  </si>
  <si>
    <t>Liczba strategii wdrażania</t>
  </si>
  <si>
    <t>Liczba walidacji produktów</t>
  </si>
  <si>
    <t>Edukacja i szkolnictwo wyższe</t>
  </si>
  <si>
    <t>Działania służące zwiększeniu zainteresowania uczniów szkół podstawowych, gimnazjalnych i ponadgimnazjalnych kontynuacją kształcenia na kierunkach o kluczowym znaczeniu dla gospodarki opartej na wiedzy</t>
  </si>
  <si>
    <t>Prowadzenie monitoringu losów absolwentów w celu podniesienia jakości kształcenia i lepszego dostosowania oferty edukacyjnej do potrzeb gospodarki opartej na wiedzy i wymogów rynku pracy.</t>
  </si>
  <si>
    <t>Nowe modele kształcenia przez całe życie, w tym integrowanie funkcjonujących modeli kształcenia ustawicznego.</t>
  </si>
  <si>
    <t>Projekty otwierające wyższe uczelnie na działania i innowacje społeczne oraz na dostęp do gromadzonej w ramach uczelni wiedzy.</t>
  </si>
  <si>
    <t>Adaptacyjność</t>
  </si>
  <si>
    <t>Działania mające na celu wsparcie pracodawców i pracowników przedsiębiorstw przechodzących procesy adaptacyjne i modernizacyjne</t>
  </si>
  <si>
    <t>Analiza, testowanie nowych metod zarządzania różnorodnością w przedsiębiorstwie</t>
  </si>
  <si>
    <t>Wykorzystanie zarządzania wiedzą lub zarządzania zmianą w polskich przedsiębiorstwach</t>
  </si>
  <si>
    <t>Dobre rządzenie</t>
  </si>
  <si>
    <t xml:space="preserve">Monitorowanie jakości usług publicznych, m. in. poprzez wspieranie tworzenia wskaźników typu quality of governance, quality of life o zasięgu krajowym, wspieranie upowszechniania tzw. indeksów dobrej gminy oraz benchmarking </t>
  </si>
  <si>
    <t>Wspieranie rozwoju narzędzi związanych z kontraktowaniem usług społecznych (outsourcing) przez administrację publiczną</t>
  </si>
  <si>
    <t>Zatrudnienie i integracja społeczna</t>
  </si>
  <si>
    <t xml:space="preserve">Rozwiązania systemowe pozwalające zintegrować prace publicznych i niepublicznych jednostek działających na rzecz osób wykluczonych społecznie oraz wypracowanie mechanizmów współpracy pracowników socjalnych z pracownikami innych instytucji publicznych oraz organizacji świadczących usługi na rzecz klientów pomocy społecznej </t>
  </si>
  <si>
    <t>Współpraca podmiotów działających w obszarze zatrudnienia oraz integracji i pomocy społecznej z przedsiębiorcami w zakresie ułatwiania wchodzeniu na rynek pracy osobom zagrożonym wykluczeniem społecznym.</t>
  </si>
  <si>
    <t>Poszukiwanie nowych, skutecznych metod aktywizacji zawodowej i społecznej grup docelowych wymagających szczególnego wsparcia</t>
  </si>
  <si>
    <t xml:space="preserve">Zwiększenie oferty istniejących, wykreowanie nowych instytucji działających na rzecz integracji społecznej grup zmarginalizowanych, wykluczonych bądź zagrożonych wykluczeniem społecznym </t>
  </si>
  <si>
    <t>Proces dydaktyczny ukierunkowany na efekty uczenia się, w tym kształtujący kompetencje twórczego myślenia, innowacyjności i pracy zespołowej wśród uczniów, a także wspierający budowanie zaufania społecznego i kapitału społecznego</t>
  </si>
  <si>
    <t>Rozwój i testowanie instrumentów wspierających godzenie życia zawodowego i rodzinnego oraz zwalczania dyskryminacji, w szczególności na wiek, płeć i niepełnosprawność</t>
  </si>
  <si>
    <t>Poszukiwanie metod wczesnej interwencji socjalnej i przeciwdziałanie wykluczeniu społecznemu dzieci i młodzieży</t>
  </si>
  <si>
    <t>Rozwijanie przedsiębiorczości akademickiej jako formy kształtowania innowacyjnych kadr nowoczesnej gospodarki oraz rozwiązania w zakresie wykorzystania wyników badań naukowych przez przedsiębiorców</t>
  </si>
  <si>
    <t>Działania służące wydłużeniu wieku aktywności zawodowej</t>
  </si>
  <si>
    <t>Poszukiwanie skutecznych metod zapewnienia trwałości funkcjonowania instytucji ekonomii społecznej</t>
  </si>
  <si>
    <t>Poszukiwanie metod zwiększenia zaangażowania partnerów społecznych i gospodarczych na rzecz wzmocnienia potencjału adaptacyjnego przedsiębiorstw</t>
  </si>
  <si>
    <t>Poszukiwanie metod wczesnej interwencji socjalnej i przeciwdziałania wykluczeniu społecznemu dzieci i młodzieży.</t>
  </si>
  <si>
    <t>Współpraca podmiotów działających w obszarze zatrudnienia oraz integracji i pomocy społecznej z przedsiębiorcami w zakresie ułatwiania wchodzenia na rynek pracy osobom zagrożonym wykluczeniem społecznym</t>
  </si>
  <si>
    <t>Lubuskie</t>
  </si>
  <si>
    <t>Działania służące wydłużeniu aktywności zawodowej</t>
  </si>
  <si>
    <t>Poszukiwanie metod wczesnej interwencji socjalnej i przeciwdziałania wykluczeniu społecznemu młodzieży powyżej 15 roku życia (ukierunkowanych na poprawę sytuacji zawodowej tych osób)</t>
  </si>
  <si>
    <t>Wzmocnienie współpracy przedsiębiorców z sektorem nauki</t>
  </si>
  <si>
    <t>Metody utrzymania aktywności zawodowej pracowników w grupie wiekowej 50+</t>
  </si>
  <si>
    <t xml:space="preserve">Nowe obszary działalności i/lub formy aktywizowania osób pozostających bez zatrudnienia, a także osób w trakcie ostatniego roku nauki, w ekonomii społecznej lub przedsiębiorczości.      </t>
  </si>
  <si>
    <t>Analiza, testowanie i wdrażanie idei felxicurity</t>
  </si>
  <si>
    <t>Narzędzia służące lepszemu adresowaniu działań, ocenie ich skuteczności oraz analizie kosztów zaniechania w polityce rynku pracy i polityce społecznej</t>
  </si>
  <si>
    <t xml:space="preserve">Budowa instrumentów wspierających rozwój zainteresowania nowymi zawodami, zawodami
niszowymi oraz cieszącymi się małą popularnością
</t>
  </si>
  <si>
    <t>Działania służące zwiększeniu zainteresowania uczniów szkół gimnazjalnych i ponadgimnazjalnych kontynuacją kształcenia na kierunkach o kluczowym znaczeniu dla gospodarki opartej na wiedzy</t>
  </si>
  <si>
    <t>Wspieranie uczniów o indywidualnych potrzebach edukacyjnych</t>
  </si>
  <si>
    <t>Działania mające na celu wsparcie pracodawców oraz praconików przedsiębiorstw przechodzących procesy adaptacyjne i modernizacyjne</t>
  </si>
  <si>
    <t>Działania sprzyjające podejmowaniu zatrudnienia w sektorze zielonej gospodarki (tzw. green jobs - zielone miejsca pracy)</t>
  </si>
  <si>
    <t>Nowe obszary działalności i formy aktywizowania osób pozostających bez zatrudnienia, w tym osób w trakcie ostatniego roku nauki, w ekonomii społecznej lub przedsiębiorczości</t>
  </si>
  <si>
    <t>Nowe modele kształcenia przez całe życie, w tym integrowanie funkcjonujących modeli kształcenia ustawicznego</t>
  </si>
  <si>
    <t xml:space="preserve">         Wzmocnienie współpracy przedsiębiorców z sektorem nauki </t>
  </si>
  <si>
    <t>Metody i mechanizmy zapewnienia udziału w podwyższeniu kwalifikacji w formach pozaszkolnych pracowników przedsiębiorstw nieposiadających wykształcenia ponadgminzajalnego/pracowników przedsiębiorstw z zasadniczym wykształceniem zawodowym</t>
  </si>
  <si>
    <t xml:space="preserve">Rozwijanie innowacyjnej przedsiębiorczości akademickiej. </t>
  </si>
  <si>
    <t>Wspieranie świadczenia w jednym miejscu kompleksowych usług - informacyjnych, doradczych i finansowych - dla przedsiębiorców i osób zamierzających rozpiocząć prowadzenie działalności gospodarczej</t>
  </si>
  <si>
    <t>Temat projektu innowacyjnego</t>
  </si>
  <si>
    <t>Liczba RST, w ramach których realizowane są projekty innowacyjne w danym temacie</t>
  </si>
  <si>
    <t>Nowe obszary działalności i formy aktywizowania osób pozostających bez zatrudnienia, w tym osób w trakcie ostatniego roku nauki, w ekonomii społecznej lub przedsiębiorczości</t>
  </si>
  <si>
    <t>Budowa instrumentów wspierających rozwój zainteresowania nowymi zawodami, zawodami niszowymi oraz cieszącymi się małą popularnością</t>
  </si>
  <si>
    <t>Wspieranie świadczenia w jednym miejscu kompleksowych usług – informacyjnych, doradczych i finansowych – dla przedsiębiorców i osób zamierzających rozpocząć prowadzenie działalności gospodarczej</t>
  </si>
  <si>
    <t>Współpraca podmiotów działających w obszarze zatrudnienia oraz integracji i pomocy społecznej z przedsiębiorcami w zakresie ułatwiania wchodzenia na rynek pracy osobom zagrożonym wykluczeniem społecznym</t>
  </si>
  <si>
    <t>Analiza, testowanie nowych metod zarządzania różnorodnoącią w przedsiębiorstwie</t>
  </si>
  <si>
    <t>Analiza, testowanie i wdrażanie idei flexicurity</t>
  </si>
  <si>
    <t>Działania sprzyjające podejmowaniu zatrudnienia w sektorze zielonej gospodarki tzw. green jobs - zielone miejsca pracy)</t>
  </si>
  <si>
    <t>Metody i mechanizmy zapewnienia udziału w podwyższeniu kwalifikacji w formach pozaszkolnych pracowników przedsiębiorstw nieposiadających wykształcenia [ponadgimnazjalnego/pracowników przedsiębiorstw z zasadniczym wykształceniem zawodowym</t>
  </si>
  <si>
    <t>Załącznik nr 7: Tematy projektów innowacyjnych, w ramach których RST wspierają realizację projektów innowacyjnych</t>
  </si>
  <si>
    <t>Załącznik nr 1: Zestawienie liczby planowanych i faktycznie zaopiniowanych strategii wdrażania  oraz produktów finalnych PI w 2013r.</t>
  </si>
  <si>
    <t>Załącznik nr 2: Zestawienie wyników opiniowania przez KST strategii wdrażania PI oraz walidacji produktów finalnych w 2013r.</t>
  </si>
  <si>
    <t>Priorytet IV Szkolnictwo wyższe i nauka</t>
  </si>
  <si>
    <t>Różnica w liczbie produktów poddanych walidacji przez KST Zatrudnienie i integracja społeczna i IOK wynika z faktu, że IOK na dzień sporządzania Informacji Rocznej nie podjęła decyzji w stosunku do niektórych projektów.</t>
  </si>
  <si>
    <t>Załącznik nr 3: zestawienie wyników opiniowania przez RST strategii wdrażania i walidacji produktów finalnych PI w 2013r.</t>
  </si>
  <si>
    <t>Załącznik nr 5: Krajowe Sieci Tematyczne – zestawienie planowanych do walidacji w 2014r. produktów finalnych</t>
  </si>
  <si>
    <t xml:space="preserve">Budowanie mechanizmów dla uprawiania polityk publicznych „w oparciu o dowody” (ang. evidence-based policy). Tworzenie instytucjonalnych warunków do uruchamiania pilotaży eksperymentalnych
wdrożeń.
</t>
  </si>
  <si>
    <t xml:space="preserve">Załącznik nr 6: Regionalne Sieci Tematyczne – zestawienie planowanych do zaopiniowania w 2014r. strategii wdrażania i walidacji produktów finalnych </t>
  </si>
  <si>
    <t>Różnica w liczbie strategii wdrażania/walidacji zaopiniowanych/walidowanych przez RST i IOK wynika z faktu, że IOK na dzień sporządzania Informacji Rocznej IOK nie podjął decyzji w stosunku do niektórych projektów.</t>
  </si>
  <si>
    <t>Załącznik nr 4: zestawienie opiniowanych strategii wdrażania i walidowanych produktów finalnych w 2013r. w podziale na priorytety PO KL</t>
  </si>
  <si>
    <t xml:space="preserve">Działania służące zainteresowaniu uczniów szkół gimnazjalnych i ponadgimnazjalnych kontynuacją kształcenia na kierunkach o kluczowym znaczeniu dla gospodarki opartej na wiedzy </t>
  </si>
  <si>
    <t>Stworzenie systemu motywowania nauczycieli w zakresie tworzenia nowych, innowacyjnych programów, metod, technik i narzędzi nauczania</t>
  </si>
  <si>
    <t>Wspieranie uczniów/stydentów o indywidualnych potrzebach edukacyjnych</t>
  </si>
  <si>
    <t>Poszukiwanie metod wczesnej interwencji socjalnej i przeciwdziałania wykluczeniu społecznemu młodzieży powyżej 15 roku życia (ukierunkowanej na poprawę sytuacji zawodowej tych osób)</t>
  </si>
  <si>
    <t>Usprawnienie komunikacji pomiędzy insytucjami pomiędzy instytucjami pomocy i integracji społecznej oraz ich pracownikami poprzez wdrażanie innowacyjnych rozwiązań IT</t>
  </si>
  <si>
    <t>Działania służące wydłużaniu wieku aktywności zawodowej</t>
  </si>
  <si>
    <t>Wdrażanie strategii społecznej odpowiedzialności w przedsiębiorstwach</t>
  </si>
  <si>
    <t>Warmińsko-Mazurskie</t>
  </si>
  <si>
    <t>Wsparcie świadczenia w jednym miejscu kompleksowych usług – informacyjnych, doradczych i finansowych – dla przedsiębiorców i osób zamierzających rozpocząć prowadzenie działalności gospodarczej</t>
  </si>
  <si>
    <t>Analiza, testowanie i wdrażanie idei flexicurity</t>
  </si>
  <si>
    <t>Wdrażanie strategii społecznej odpowiedzialności w biznesie</t>
  </si>
  <si>
    <t>Usprawnienie komunikacji pomiędzy instytucjami pomocy i integracji społecznej oraz ich pracownikami poprzez wdrażanie innowacyjnych rozwiązań IT</t>
  </si>
  <si>
    <t>Stworzenie systemu motywowania nauczycieli w zakresie tworzenia nowych, 
innowacyjnych programów, metod, technik i narzędzi nauczania</t>
  </si>
  <si>
    <t>Narzędzia służące lepszemu adresowaniu działań, ocenie ich skuteczności oraz analizie 
kosztów zaniechania w polityce rynku pracy i w polityce społecznej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</si>
</sst>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94C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8" fillId="11" borderId="9" xfId="0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808000"/>
      <color rgb="FF898600"/>
      <color rgb="FFDC94C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6"/>
  <sheetViews>
    <sheetView topLeftCell="A10" zoomScale="90" zoomScaleNormal="90" workbookViewId="0">
      <selection activeCell="D8" sqref="D8:D23"/>
    </sheetView>
  </sheetViews>
  <sheetFormatPr defaultRowHeight="14.25"/>
  <cols>
    <col min="2" max="2" width="35.125" customWidth="1"/>
    <col min="3" max="3" width="30.125" customWidth="1"/>
    <col min="4" max="4" width="35.5" customWidth="1"/>
    <col min="5" max="5" width="27" customWidth="1"/>
    <col min="6" max="6" width="25.125" customWidth="1"/>
  </cols>
  <sheetData>
    <row r="1" spans="2:6" ht="15">
      <c r="B1" s="1" t="s">
        <v>138</v>
      </c>
    </row>
    <row r="3" spans="2:6" ht="53.25" customHeight="1">
      <c r="B3" s="16" t="s">
        <v>35</v>
      </c>
      <c r="C3" s="16" t="s">
        <v>36</v>
      </c>
      <c r="D3" s="16" t="s">
        <v>37</v>
      </c>
      <c r="E3" s="16" t="s">
        <v>74</v>
      </c>
      <c r="F3" s="16" t="s">
        <v>73</v>
      </c>
    </row>
    <row r="4" spans="2:6" ht="24" customHeight="1">
      <c r="B4" s="12" t="s">
        <v>38</v>
      </c>
      <c r="C4" s="6">
        <v>13</v>
      </c>
      <c r="D4" s="6">
        <v>13</v>
      </c>
      <c r="E4" s="11">
        <v>2</v>
      </c>
      <c r="F4" s="11">
        <v>2</v>
      </c>
    </row>
    <row r="5" spans="2:6" ht="29.25" customHeight="1">
      <c r="B5" s="12" t="s">
        <v>40</v>
      </c>
      <c r="C5" s="42">
        <v>8</v>
      </c>
      <c r="D5" s="42">
        <v>10</v>
      </c>
      <c r="E5" s="43">
        <v>8</v>
      </c>
      <c r="F5" s="43">
        <v>3</v>
      </c>
    </row>
    <row r="6" spans="2:6" ht="34.5" customHeight="1">
      <c r="B6" s="12" t="s">
        <v>39</v>
      </c>
      <c r="C6" s="6">
        <v>23</v>
      </c>
      <c r="D6" s="6">
        <v>23</v>
      </c>
      <c r="E6" s="11">
        <v>27</v>
      </c>
      <c r="F6" s="11">
        <v>23</v>
      </c>
    </row>
    <row r="7" spans="2:6" ht="30">
      <c r="B7" s="12" t="s">
        <v>41</v>
      </c>
      <c r="C7" s="6">
        <v>14</v>
      </c>
      <c r="D7" s="6">
        <v>18</v>
      </c>
      <c r="E7" s="11">
        <v>5</v>
      </c>
      <c r="F7" s="11">
        <v>5</v>
      </c>
    </row>
    <row r="8" spans="2:6" ht="30" customHeight="1">
      <c r="B8" s="12" t="s">
        <v>42</v>
      </c>
      <c r="C8" s="6">
        <v>2</v>
      </c>
      <c r="D8" s="6">
        <v>2</v>
      </c>
      <c r="E8" s="11">
        <v>9</v>
      </c>
      <c r="F8" s="11">
        <v>5</v>
      </c>
    </row>
    <row r="9" spans="2:6" ht="30">
      <c r="B9" s="12" t="s">
        <v>43</v>
      </c>
      <c r="C9" s="6">
        <v>2</v>
      </c>
      <c r="D9" s="6">
        <v>2</v>
      </c>
      <c r="E9" s="11">
        <v>7</v>
      </c>
      <c r="F9" s="11">
        <v>6</v>
      </c>
    </row>
    <row r="10" spans="2:6" ht="32.25" customHeight="1">
      <c r="B10" s="12" t="s">
        <v>44</v>
      </c>
      <c r="C10" s="6">
        <v>3</v>
      </c>
      <c r="D10" s="6">
        <v>3</v>
      </c>
      <c r="E10" s="11">
        <v>9</v>
      </c>
      <c r="F10" s="11">
        <v>10</v>
      </c>
    </row>
    <row r="11" spans="2:6" ht="29.25" customHeight="1">
      <c r="B11" s="12" t="s">
        <v>45</v>
      </c>
      <c r="C11" s="6">
        <v>8</v>
      </c>
      <c r="D11" s="6">
        <v>13</v>
      </c>
      <c r="E11" s="11">
        <v>2</v>
      </c>
      <c r="F11" s="11">
        <v>2</v>
      </c>
    </row>
    <row r="12" spans="2:6" ht="31.5" customHeight="1">
      <c r="B12" s="12" t="s">
        <v>46</v>
      </c>
      <c r="C12" s="6">
        <v>2</v>
      </c>
      <c r="D12" s="6">
        <v>3</v>
      </c>
      <c r="E12" s="11">
        <v>1</v>
      </c>
      <c r="F12" s="11">
        <v>0</v>
      </c>
    </row>
    <row r="13" spans="2:6" ht="29.25" customHeight="1">
      <c r="B13" s="12" t="s">
        <v>47</v>
      </c>
      <c r="C13" s="6">
        <v>5</v>
      </c>
      <c r="D13" s="6">
        <v>7</v>
      </c>
      <c r="E13" s="11">
        <v>3</v>
      </c>
      <c r="F13" s="11">
        <v>3</v>
      </c>
    </row>
    <row r="14" spans="2:6" ht="27" customHeight="1">
      <c r="B14" s="12" t="s">
        <v>48</v>
      </c>
      <c r="C14" s="6">
        <v>5</v>
      </c>
      <c r="D14" s="6">
        <v>16</v>
      </c>
      <c r="E14" s="11">
        <v>7</v>
      </c>
      <c r="F14" s="11">
        <v>7</v>
      </c>
    </row>
    <row r="15" spans="2:6" ht="33.75" customHeight="1">
      <c r="B15" s="39" t="s">
        <v>49</v>
      </c>
      <c r="C15" s="40">
        <v>3</v>
      </c>
      <c r="D15" s="40">
        <v>0</v>
      </c>
      <c r="E15" s="41">
        <v>2</v>
      </c>
      <c r="F15" s="11">
        <v>2</v>
      </c>
    </row>
    <row r="16" spans="2:6" ht="26.25" customHeight="1">
      <c r="B16" s="12" t="s">
        <v>56</v>
      </c>
      <c r="C16" s="6">
        <v>3</v>
      </c>
      <c r="D16" s="6">
        <v>3</v>
      </c>
      <c r="E16" s="11">
        <v>1</v>
      </c>
      <c r="F16" s="11">
        <v>1</v>
      </c>
    </row>
    <row r="17" spans="2:6" ht="27.75" customHeight="1">
      <c r="B17" s="12" t="s">
        <v>50</v>
      </c>
      <c r="C17" s="6">
        <v>3</v>
      </c>
      <c r="D17" s="6">
        <v>5</v>
      </c>
      <c r="E17" s="11">
        <v>3</v>
      </c>
      <c r="F17" s="11">
        <v>1</v>
      </c>
    </row>
    <row r="18" spans="2:6" ht="29.25" customHeight="1">
      <c r="B18" s="12" t="s">
        <v>51</v>
      </c>
      <c r="C18" s="42">
        <v>3</v>
      </c>
      <c r="D18" s="42">
        <v>5</v>
      </c>
      <c r="E18" s="43">
        <v>6</v>
      </c>
      <c r="F18" s="43">
        <v>7</v>
      </c>
    </row>
    <row r="19" spans="2:6" ht="29.25" customHeight="1">
      <c r="B19" s="12" t="s">
        <v>57</v>
      </c>
      <c r="C19" s="42">
        <v>6</v>
      </c>
      <c r="D19" s="42">
        <v>7</v>
      </c>
      <c r="E19" s="43">
        <v>0</v>
      </c>
      <c r="F19" s="43">
        <v>2</v>
      </c>
    </row>
    <row r="20" spans="2:6" ht="27" customHeight="1">
      <c r="B20" s="12" t="s">
        <v>52</v>
      </c>
      <c r="C20" s="6">
        <v>3</v>
      </c>
      <c r="D20" s="6">
        <v>3</v>
      </c>
      <c r="E20" s="11">
        <v>5</v>
      </c>
      <c r="F20" s="11">
        <v>1</v>
      </c>
    </row>
    <row r="21" spans="2:6" ht="30">
      <c r="B21" s="12" t="s">
        <v>53</v>
      </c>
      <c r="C21" s="6">
        <v>4</v>
      </c>
      <c r="D21" s="6">
        <v>3</v>
      </c>
      <c r="E21" s="11">
        <v>1</v>
      </c>
      <c r="F21" s="11">
        <v>1</v>
      </c>
    </row>
    <row r="22" spans="2:6" ht="27" customHeight="1">
      <c r="B22" s="12" t="s">
        <v>54</v>
      </c>
      <c r="C22" s="6">
        <v>4</v>
      </c>
      <c r="D22" s="6">
        <v>4</v>
      </c>
      <c r="E22" s="11">
        <v>16</v>
      </c>
      <c r="F22" s="11">
        <v>10</v>
      </c>
    </row>
    <row r="23" spans="2:6" ht="30">
      <c r="B23" s="12" t="s">
        <v>55</v>
      </c>
      <c r="C23" s="6">
        <v>4</v>
      </c>
      <c r="D23" s="6">
        <v>4</v>
      </c>
      <c r="E23" s="11">
        <v>7</v>
      </c>
      <c r="F23" s="11">
        <v>8</v>
      </c>
    </row>
    <row r="24" spans="2:6" ht="15">
      <c r="B24" s="13" t="s">
        <v>13</v>
      </c>
      <c r="C24" s="13">
        <f>SUM(C4:C23)</f>
        <v>118</v>
      </c>
      <c r="D24" s="13">
        <f>SUM(D4:D23)</f>
        <v>144</v>
      </c>
      <c r="E24" s="13">
        <f>SUM(E4:E23)</f>
        <v>121</v>
      </c>
      <c r="F24" s="13">
        <f>SUM(F4:F23)</f>
        <v>99</v>
      </c>
    </row>
    <row r="25" spans="2:6" ht="36.75" customHeight="1">
      <c r="B25" s="47"/>
      <c r="C25" s="47"/>
      <c r="D25" s="47"/>
    </row>
    <row r="26" spans="2:6" ht="15" customHeight="1">
      <c r="B26" s="48"/>
      <c r="C26" s="48"/>
      <c r="D26" s="48"/>
    </row>
  </sheetData>
  <mergeCells count="2">
    <mergeCell ref="B25:D25"/>
    <mergeCell ref="B26:D2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topLeftCell="B1" zoomScale="90" zoomScaleNormal="90" workbookViewId="0">
      <selection activeCell="E12" sqref="E12"/>
    </sheetView>
  </sheetViews>
  <sheetFormatPr defaultRowHeight="14.25"/>
  <cols>
    <col min="2" max="2" width="23.875" customWidth="1"/>
    <col min="3" max="3" width="30.125" customWidth="1"/>
    <col min="4" max="4" width="16.375" customWidth="1"/>
    <col min="5" max="5" width="20.125" customWidth="1"/>
    <col min="6" max="6" width="13.375" customWidth="1"/>
    <col min="7" max="7" width="13.125" customWidth="1"/>
    <col min="8" max="8" width="14.5" customWidth="1"/>
    <col min="9" max="9" width="14.75" customWidth="1"/>
    <col min="10" max="10" width="12.75" customWidth="1"/>
    <col min="11" max="11" width="13.125" customWidth="1"/>
    <col min="12" max="12" width="11.75" customWidth="1"/>
    <col min="13" max="13" width="11.625" customWidth="1"/>
  </cols>
  <sheetData>
    <row r="1" spans="2:13" ht="15">
      <c r="B1" s="1" t="s">
        <v>139</v>
      </c>
    </row>
    <row r="3" spans="2:13" ht="25.5" customHeight="1">
      <c r="B3" s="54" t="s">
        <v>0</v>
      </c>
      <c r="C3" s="54" t="s">
        <v>3</v>
      </c>
      <c r="D3" s="53" t="s">
        <v>1</v>
      </c>
      <c r="E3" s="53"/>
      <c r="F3" s="53"/>
      <c r="G3" s="53"/>
      <c r="H3" s="53"/>
      <c r="I3" s="53"/>
      <c r="J3" s="50" t="s">
        <v>17</v>
      </c>
      <c r="K3" s="50"/>
      <c r="L3" s="50"/>
      <c r="M3" s="50"/>
    </row>
    <row r="4" spans="2:13" ht="15">
      <c r="B4" s="55"/>
      <c r="C4" s="55"/>
      <c r="D4" s="52" t="s">
        <v>78</v>
      </c>
      <c r="E4" s="52"/>
      <c r="F4" s="52"/>
      <c r="G4" s="50" t="s">
        <v>58</v>
      </c>
      <c r="H4" s="50"/>
      <c r="I4" s="50"/>
      <c r="J4" s="50" t="s">
        <v>78</v>
      </c>
      <c r="K4" s="50"/>
      <c r="L4" s="50" t="s">
        <v>58</v>
      </c>
      <c r="M4" s="50"/>
    </row>
    <row r="5" spans="2:13" ht="30">
      <c r="B5" s="56"/>
      <c r="C5" s="56"/>
      <c r="D5" s="4" t="s">
        <v>6</v>
      </c>
      <c r="E5" s="5" t="s">
        <v>7</v>
      </c>
      <c r="F5" s="4" t="s">
        <v>8</v>
      </c>
      <c r="G5" s="5" t="s">
        <v>6</v>
      </c>
      <c r="H5" s="5" t="s">
        <v>7</v>
      </c>
      <c r="I5" s="5" t="s">
        <v>8</v>
      </c>
      <c r="J5" s="17" t="s">
        <v>6</v>
      </c>
      <c r="K5" s="17" t="s">
        <v>8</v>
      </c>
      <c r="L5" s="17" t="s">
        <v>6</v>
      </c>
      <c r="M5" s="17" t="s">
        <v>8</v>
      </c>
    </row>
    <row r="6" spans="2:13" ht="71.25">
      <c r="B6" s="18" t="s">
        <v>38</v>
      </c>
      <c r="C6" s="18" t="s">
        <v>77</v>
      </c>
      <c r="D6" s="19">
        <v>2</v>
      </c>
      <c r="E6" s="20">
        <v>10</v>
      </c>
      <c r="F6" s="19">
        <v>1</v>
      </c>
      <c r="G6" s="20">
        <v>0</v>
      </c>
      <c r="H6" s="20">
        <v>11</v>
      </c>
      <c r="I6" s="20">
        <v>2</v>
      </c>
      <c r="J6" s="21">
        <v>2</v>
      </c>
      <c r="K6" s="21">
        <v>0</v>
      </c>
      <c r="L6" s="21">
        <v>2</v>
      </c>
      <c r="M6" s="21">
        <v>0</v>
      </c>
    </row>
    <row r="7" spans="2:13" ht="48" customHeight="1">
      <c r="B7" s="7" t="s">
        <v>4</v>
      </c>
      <c r="C7" s="7" t="s">
        <v>5</v>
      </c>
      <c r="D7" s="37">
        <v>1</v>
      </c>
      <c r="E7" s="37">
        <v>9</v>
      </c>
      <c r="F7" s="37">
        <v>0</v>
      </c>
      <c r="G7" s="37">
        <v>0</v>
      </c>
      <c r="H7" s="37">
        <v>10</v>
      </c>
      <c r="I7" s="37">
        <v>0</v>
      </c>
      <c r="J7" s="21">
        <v>2</v>
      </c>
      <c r="K7" s="21">
        <v>1</v>
      </c>
      <c r="L7" s="21">
        <v>2</v>
      </c>
      <c r="M7" s="21">
        <v>1</v>
      </c>
    </row>
    <row r="8" spans="2:13" ht="58.5" customHeight="1">
      <c r="B8" s="57" t="s">
        <v>9</v>
      </c>
      <c r="C8" s="7" t="s">
        <v>10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21">
        <v>22</v>
      </c>
      <c r="K8" s="21">
        <v>1</v>
      </c>
      <c r="L8" s="21">
        <v>22</v>
      </c>
      <c r="M8" s="21">
        <v>1</v>
      </c>
    </row>
    <row r="9" spans="2:13" ht="58.5" customHeight="1">
      <c r="B9" s="58"/>
      <c r="C9" s="7" t="s">
        <v>140</v>
      </c>
      <c r="D9" s="7">
        <v>9</v>
      </c>
      <c r="E9" s="7">
        <v>13</v>
      </c>
      <c r="F9" s="7">
        <v>1</v>
      </c>
      <c r="G9" s="7">
        <v>21</v>
      </c>
      <c r="H9" s="7">
        <v>0</v>
      </c>
      <c r="I9" s="7">
        <v>2</v>
      </c>
      <c r="J9" s="21">
        <v>0</v>
      </c>
      <c r="K9" s="21">
        <v>0</v>
      </c>
      <c r="L9" s="21">
        <v>0</v>
      </c>
      <c r="M9" s="21">
        <v>0</v>
      </c>
    </row>
    <row r="10" spans="2:13" ht="50.25" customHeight="1">
      <c r="B10" s="7" t="s">
        <v>11</v>
      </c>
      <c r="C10" s="7" t="s">
        <v>12</v>
      </c>
      <c r="D10" s="7">
        <v>2</v>
      </c>
      <c r="E10" s="7">
        <v>16</v>
      </c>
      <c r="F10" s="7">
        <v>0</v>
      </c>
      <c r="G10" s="7">
        <v>16</v>
      </c>
      <c r="H10" s="7">
        <v>0</v>
      </c>
      <c r="I10" s="7">
        <v>2</v>
      </c>
      <c r="J10" s="21">
        <v>5</v>
      </c>
      <c r="K10" s="21">
        <v>0</v>
      </c>
      <c r="L10" s="21">
        <v>3</v>
      </c>
      <c r="M10" s="21">
        <v>0</v>
      </c>
    </row>
    <row r="11" spans="2:13" ht="15">
      <c r="B11" s="51" t="s">
        <v>13</v>
      </c>
      <c r="C11" s="51"/>
      <c r="D11" s="8">
        <f>SUM(D6:D10)</f>
        <v>14</v>
      </c>
      <c r="E11" s="8">
        <f>SUM(E6:E10)</f>
        <v>48</v>
      </c>
      <c r="F11" s="8">
        <f t="shared" ref="F11" si="0">SUM(F7:F10)</f>
        <v>1</v>
      </c>
      <c r="G11" s="8">
        <f t="shared" ref="G11:M11" si="1">SUM(G6:G10)</f>
        <v>37</v>
      </c>
      <c r="H11" s="8">
        <f t="shared" si="1"/>
        <v>21</v>
      </c>
      <c r="I11" s="8">
        <f t="shared" si="1"/>
        <v>6</v>
      </c>
      <c r="J11" s="22">
        <f t="shared" si="1"/>
        <v>31</v>
      </c>
      <c r="K11" s="22">
        <f t="shared" si="1"/>
        <v>2</v>
      </c>
      <c r="L11" s="22">
        <f t="shared" si="1"/>
        <v>29</v>
      </c>
      <c r="M11" s="22">
        <f t="shared" si="1"/>
        <v>2</v>
      </c>
    </row>
    <row r="12" spans="2:13">
      <c r="B12" s="3"/>
      <c r="C12" s="3"/>
      <c r="D12" s="3"/>
      <c r="E12" s="3"/>
      <c r="F12" s="3"/>
      <c r="G12" s="3"/>
      <c r="H12" s="3"/>
      <c r="I12" s="3"/>
    </row>
    <row r="13" spans="2:13" ht="42.75" customHeight="1">
      <c r="B13" s="49" t="s">
        <v>141</v>
      </c>
      <c r="C13" s="49"/>
      <c r="D13" s="49"/>
      <c r="E13" s="49"/>
      <c r="F13" s="49"/>
      <c r="G13" s="49"/>
      <c r="H13" s="3"/>
      <c r="I13" s="3"/>
    </row>
    <row r="14" spans="2:13">
      <c r="B14" s="3"/>
      <c r="C14" s="3"/>
      <c r="D14" s="3"/>
      <c r="E14" s="3"/>
      <c r="F14" s="3"/>
      <c r="G14" s="3"/>
      <c r="H14" s="3"/>
      <c r="I14" s="3"/>
    </row>
    <row r="15" spans="2:13">
      <c r="B15" s="3"/>
      <c r="C15" s="3"/>
      <c r="D15" s="3"/>
      <c r="E15" s="3"/>
      <c r="F15" s="3"/>
      <c r="G15" s="3"/>
      <c r="H15" s="3"/>
      <c r="I15" s="3"/>
    </row>
    <row r="16" spans="2:13">
      <c r="B16" s="3"/>
      <c r="C16" s="3"/>
      <c r="D16" s="3"/>
      <c r="E16" s="3"/>
      <c r="F16" s="3"/>
      <c r="G16" s="3"/>
      <c r="H16" s="3"/>
      <c r="I16" s="3"/>
    </row>
    <row r="17" spans="2:9">
      <c r="B17" s="3"/>
      <c r="C17" s="3"/>
      <c r="D17" s="3"/>
      <c r="E17" s="3"/>
      <c r="F17" s="3"/>
      <c r="G17" s="3"/>
      <c r="H17" s="3"/>
      <c r="I17" s="3"/>
    </row>
    <row r="18" spans="2:9">
      <c r="B18" s="3"/>
      <c r="C18" s="3"/>
      <c r="D18" s="3"/>
      <c r="E18" s="3"/>
      <c r="F18" s="3"/>
      <c r="G18" s="3"/>
      <c r="H18" s="3"/>
      <c r="I18" s="3"/>
    </row>
    <row r="19" spans="2:9">
      <c r="B19" s="2"/>
      <c r="C19" s="2"/>
      <c r="D19" s="2"/>
      <c r="E19" s="2"/>
      <c r="F19" s="2"/>
      <c r="G19" s="2"/>
      <c r="H19" s="2"/>
      <c r="I19" s="2"/>
    </row>
    <row r="20" spans="2:9">
      <c r="B20" s="2"/>
      <c r="C20" s="2"/>
      <c r="D20" s="2"/>
      <c r="E20" s="2"/>
    </row>
    <row r="21" spans="2:9">
      <c r="B21" s="2"/>
      <c r="C21" s="2"/>
      <c r="D21" s="2"/>
      <c r="E21" s="2"/>
    </row>
    <row r="22" spans="2:9">
      <c r="B22" s="2"/>
      <c r="C22" s="2"/>
      <c r="D22" s="2"/>
      <c r="E22" s="2"/>
    </row>
    <row r="23" spans="2:9">
      <c r="B23" s="2"/>
      <c r="C23" s="2"/>
      <c r="D23" s="2"/>
      <c r="E23" s="2"/>
    </row>
    <row r="24" spans="2:9">
      <c r="B24" s="2"/>
      <c r="C24" s="2"/>
      <c r="D24" s="2"/>
      <c r="E24" s="2"/>
    </row>
    <row r="25" spans="2:9">
      <c r="B25" s="2"/>
      <c r="C25" s="2"/>
      <c r="D25" s="2"/>
      <c r="E25" s="2"/>
    </row>
    <row r="26" spans="2:9">
      <c r="B26" s="2"/>
      <c r="C26" s="2"/>
      <c r="D26" s="2"/>
      <c r="E26" s="2"/>
    </row>
    <row r="27" spans="2:9">
      <c r="B27" s="2"/>
      <c r="C27" s="2"/>
      <c r="D27" s="2"/>
      <c r="E27" s="2"/>
    </row>
    <row r="28" spans="2:9">
      <c r="B28" s="2"/>
      <c r="C28" s="2"/>
      <c r="D28" s="2"/>
      <c r="E28" s="2"/>
    </row>
    <row r="29" spans="2:9">
      <c r="B29" s="2"/>
      <c r="C29" s="2"/>
      <c r="D29" s="2"/>
      <c r="E29" s="2"/>
    </row>
    <row r="30" spans="2:9">
      <c r="B30" s="2"/>
      <c r="C30" s="2"/>
      <c r="D30" s="2"/>
      <c r="E30" s="2"/>
    </row>
    <row r="31" spans="2:9">
      <c r="B31" s="2"/>
      <c r="C31" s="2"/>
      <c r="D31" s="2"/>
      <c r="E31" s="2"/>
    </row>
    <row r="32" spans="2:9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>
      <c r="B34" s="2"/>
      <c r="C34" s="2"/>
      <c r="D34" s="2"/>
      <c r="E34" s="2"/>
    </row>
    <row r="35" spans="2:5">
      <c r="B35" s="2"/>
      <c r="C35" s="2"/>
      <c r="D35" s="2"/>
      <c r="E35" s="2"/>
    </row>
    <row r="36" spans="2:5">
      <c r="B36" s="2"/>
      <c r="C36" s="2"/>
      <c r="D36" s="2"/>
      <c r="E36" s="2"/>
    </row>
    <row r="37" spans="2:5">
      <c r="B37" s="2"/>
      <c r="C37" s="2"/>
      <c r="D37" s="2"/>
      <c r="E37" s="2"/>
    </row>
    <row r="38" spans="2:5">
      <c r="B38" s="2"/>
      <c r="C38" s="2"/>
      <c r="D38" s="2"/>
      <c r="E38" s="2"/>
    </row>
    <row r="39" spans="2:5">
      <c r="B39" s="2"/>
      <c r="C39" s="2"/>
      <c r="D39" s="2"/>
      <c r="E39" s="2"/>
    </row>
    <row r="40" spans="2:5">
      <c r="B40" s="2"/>
      <c r="C40" s="2"/>
      <c r="D40" s="2"/>
      <c r="E40" s="2"/>
    </row>
    <row r="41" spans="2:5">
      <c r="B41" s="2"/>
      <c r="C41" s="2"/>
      <c r="D41" s="2"/>
      <c r="E41" s="2"/>
    </row>
    <row r="42" spans="2:5">
      <c r="B42" s="2"/>
      <c r="C42" s="2"/>
      <c r="D42" s="2"/>
      <c r="E42" s="2"/>
    </row>
    <row r="43" spans="2:5">
      <c r="B43" s="2"/>
      <c r="C43" s="2"/>
      <c r="D43" s="2"/>
      <c r="E43" s="2"/>
    </row>
    <row r="44" spans="2:5">
      <c r="B44" s="2"/>
      <c r="C44" s="2"/>
      <c r="D44" s="2"/>
      <c r="E44" s="2"/>
    </row>
    <row r="45" spans="2:5">
      <c r="B45" s="2"/>
      <c r="C45" s="2"/>
      <c r="D45" s="2"/>
      <c r="E45" s="2"/>
    </row>
    <row r="46" spans="2:5">
      <c r="B46" s="2"/>
      <c r="C46" s="2"/>
      <c r="D46" s="2"/>
      <c r="E46" s="2"/>
    </row>
    <row r="47" spans="2:5">
      <c r="B47" s="2"/>
      <c r="C47" s="2"/>
      <c r="D47" s="2"/>
      <c r="E47" s="2"/>
    </row>
    <row r="48" spans="2:5">
      <c r="B48" s="2"/>
      <c r="C48" s="2"/>
      <c r="D48" s="2"/>
      <c r="E48" s="2"/>
    </row>
    <row r="49" spans="2:5">
      <c r="B49" s="2"/>
      <c r="C49" s="2"/>
      <c r="D49" s="2"/>
      <c r="E49" s="2"/>
    </row>
    <row r="50" spans="2:5">
      <c r="B50" s="2"/>
      <c r="C50" s="2"/>
      <c r="D50" s="2"/>
      <c r="E50" s="2"/>
    </row>
    <row r="51" spans="2:5">
      <c r="B51" s="2"/>
      <c r="C51" s="2"/>
      <c r="D51" s="2"/>
      <c r="E51" s="2"/>
    </row>
    <row r="52" spans="2:5">
      <c r="B52" s="2"/>
      <c r="C52" s="2"/>
      <c r="D52" s="2"/>
      <c r="E52" s="2"/>
    </row>
    <row r="53" spans="2:5">
      <c r="B53" s="2"/>
      <c r="C53" s="2"/>
      <c r="D53" s="2"/>
      <c r="E53" s="2"/>
    </row>
    <row r="54" spans="2:5">
      <c r="B54" s="2"/>
      <c r="C54" s="2"/>
      <c r="D54" s="2"/>
      <c r="E54" s="2"/>
    </row>
    <row r="55" spans="2:5">
      <c r="B55" s="2"/>
      <c r="C55" s="2"/>
      <c r="D55" s="2"/>
      <c r="E55" s="2"/>
    </row>
    <row r="56" spans="2:5">
      <c r="B56" s="2"/>
      <c r="C56" s="2"/>
      <c r="D56" s="2"/>
      <c r="E56" s="2"/>
    </row>
    <row r="57" spans="2:5">
      <c r="B57" s="2"/>
      <c r="C57" s="2"/>
      <c r="D57" s="2"/>
      <c r="E57" s="2"/>
    </row>
    <row r="58" spans="2:5">
      <c r="B58" s="2"/>
      <c r="C58" s="2"/>
      <c r="D58" s="2"/>
      <c r="E58" s="2"/>
    </row>
    <row r="59" spans="2:5">
      <c r="B59" s="2"/>
      <c r="C59" s="2"/>
      <c r="D59" s="2"/>
      <c r="E59" s="2"/>
    </row>
    <row r="60" spans="2:5">
      <c r="B60" s="2"/>
      <c r="C60" s="2"/>
      <c r="D60" s="2"/>
      <c r="E60" s="2"/>
    </row>
    <row r="61" spans="2:5">
      <c r="B61" s="2"/>
      <c r="C61" s="2"/>
      <c r="D61" s="2"/>
      <c r="E61" s="2"/>
    </row>
    <row r="62" spans="2:5">
      <c r="B62" s="2"/>
      <c r="C62" s="2"/>
      <c r="D62" s="2"/>
      <c r="E62" s="2"/>
    </row>
    <row r="63" spans="2:5">
      <c r="B63" s="2"/>
      <c r="C63" s="2"/>
      <c r="D63" s="2"/>
      <c r="E63" s="2"/>
    </row>
    <row r="64" spans="2:5">
      <c r="B64" s="2"/>
      <c r="C64" s="2"/>
      <c r="D64" s="2"/>
      <c r="E64" s="2"/>
    </row>
    <row r="65" spans="2:5">
      <c r="B65" s="2"/>
      <c r="C65" s="2"/>
      <c r="D65" s="2"/>
      <c r="E65" s="2"/>
    </row>
    <row r="66" spans="2:5">
      <c r="B66" s="2"/>
      <c r="C66" s="2"/>
      <c r="D66" s="2"/>
      <c r="E66" s="2"/>
    </row>
    <row r="67" spans="2:5">
      <c r="B67" s="2"/>
      <c r="C67" s="2"/>
      <c r="D67" s="2"/>
      <c r="E67" s="2"/>
    </row>
    <row r="68" spans="2:5">
      <c r="B68" s="2"/>
      <c r="C68" s="2"/>
      <c r="D68" s="2"/>
      <c r="E68" s="2"/>
    </row>
    <row r="69" spans="2:5">
      <c r="B69" s="2"/>
      <c r="C69" s="2"/>
      <c r="D69" s="2"/>
      <c r="E69" s="2"/>
    </row>
    <row r="70" spans="2:5">
      <c r="B70" s="2"/>
      <c r="C70" s="2"/>
      <c r="D70" s="2"/>
      <c r="E70" s="2"/>
    </row>
    <row r="71" spans="2:5">
      <c r="B71" s="2"/>
      <c r="C71" s="2"/>
      <c r="D71" s="2"/>
      <c r="E71" s="2"/>
    </row>
  </sheetData>
  <mergeCells count="11">
    <mergeCell ref="B13:G13"/>
    <mergeCell ref="J3:M3"/>
    <mergeCell ref="J4:K4"/>
    <mergeCell ref="L4:M4"/>
    <mergeCell ref="B11:C11"/>
    <mergeCell ref="D4:F4"/>
    <mergeCell ref="D3:I3"/>
    <mergeCell ref="G4:I4"/>
    <mergeCell ref="B3:B5"/>
    <mergeCell ref="C3:C5"/>
    <mergeCell ref="B8:B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opLeftCell="A2" zoomScaleNormal="100" workbookViewId="0">
      <selection activeCell="F65" sqref="F65:H65"/>
    </sheetView>
  </sheetViews>
  <sheetFormatPr defaultRowHeight="14.25"/>
  <cols>
    <col min="1" max="1" width="32.625" customWidth="1"/>
    <col min="2" max="2" width="24.75" customWidth="1"/>
    <col min="3" max="3" width="14.25" customWidth="1"/>
    <col min="4" max="4" width="14.5" customWidth="1"/>
    <col min="5" max="5" width="14.125" customWidth="1"/>
    <col min="6" max="6" width="13.375" customWidth="1"/>
    <col min="7" max="8" width="14.125" customWidth="1"/>
    <col min="9" max="9" width="12.625" customWidth="1"/>
    <col min="10" max="10" width="11.75" customWidth="1"/>
    <col min="11" max="11" width="11.125" customWidth="1"/>
    <col min="12" max="12" width="12.625" customWidth="1"/>
  </cols>
  <sheetData>
    <row r="1" spans="1:12" ht="15">
      <c r="A1" s="44" t="s">
        <v>142</v>
      </c>
    </row>
    <row r="2" spans="1:12" ht="16.5" customHeight="1"/>
    <row r="3" spans="1:12" ht="15">
      <c r="A3" s="65" t="s">
        <v>14</v>
      </c>
      <c r="B3" s="65" t="s">
        <v>3</v>
      </c>
      <c r="C3" s="68" t="s">
        <v>1</v>
      </c>
      <c r="D3" s="68"/>
      <c r="E3" s="68"/>
      <c r="F3" s="68"/>
      <c r="G3" s="68"/>
      <c r="H3" s="68"/>
      <c r="I3" s="64" t="s">
        <v>17</v>
      </c>
      <c r="J3" s="64"/>
      <c r="K3" s="64"/>
      <c r="L3" s="64"/>
    </row>
    <row r="4" spans="1:12" ht="15">
      <c r="A4" s="66"/>
      <c r="B4" s="66"/>
      <c r="C4" s="69" t="s">
        <v>2</v>
      </c>
      <c r="D4" s="69"/>
      <c r="E4" s="69"/>
      <c r="F4" s="64" t="s">
        <v>58</v>
      </c>
      <c r="G4" s="64"/>
      <c r="H4" s="64"/>
      <c r="I4" s="64" t="s">
        <v>2</v>
      </c>
      <c r="J4" s="64"/>
      <c r="K4" s="64" t="s">
        <v>58</v>
      </c>
      <c r="L4" s="64"/>
    </row>
    <row r="5" spans="1:12" ht="30">
      <c r="A5" s="67"/>
      <c r="B5" s="67"/>
      <c r="C5" s="9" t="s">
        <v>6</v>
      </c>
      <c r="D5" s="10" t="s">
        <v>7</v>
      </c>
      <c r="E5" s="9" t="s">
        <v>8</v>
      </c>
      <c r="F5" s="10" t="s">
        <v>6</v>
      </c>
      <c r="G5" s="10" t="s">
        <v>7</v>
      </c>
      <c r="H5" s="10" t="s">
        <v>8</v>
      </c>
      <c r="I5" s="10" t="s">
        <v>6</v>
      </c>
      <c r="J5" s="10" t="s">
        <v>8</v>
      </c>
      <c r="K5" s="10" t="s">
        <v>6</v>
      </c>
      <c r="L5" s="10" t="s">
        <v>8</v>
      </c>
    </row>
    <row r="6" spans="1:12" ht="28.5" hidden="1">
      <c r="A6" s="59" t="s">
        <v>15</v>
      </c>
      <c r="B6" s="6" t="s">
        <v>16</v>
      </c>
      <c r="C6" s="6">
        <v>3</v>
      </c>
      <c r="D6" s="6">
        <v>3</v>
      </c>
      <c r="E6" s="6">
        <v>0</v>
      </c>
      <c r="F6" s="6">
        <v>3</v>
      </c>
      <c r="G6" s="6">
        <v>3</v>
      </c>
      <c r="H6" s="6">
        <v>0</v>
      </c>
      <c r="I6" s="11">
        <v>0</v>
      </c>
      <c r="J6" s="11">
        <v>0</v>
      </c>
      <c r="K6" s="11">
        <v>0</v>
      </c>
      <c r="L6" s="11">
        <v>0</v>
      </c>
    </row>
    <row r="7" spans="1:12" ht="28.5" hidden="1">
      <c r="A7" s="60"/>
      <c r="B7" s="6" t="s">
        <v>21</v>
      </c>
      <c r="C7" s="6">
        <v>0</v>
      </c>
      <c r="D7" s="6">
        <v>4</v>
      </c>
      <c r="E7" s="6">
        <v>0</v>
      </c>
      <c r="F7" s="6">
        <v>0</v>
      </c>
      <c r="G7" s="6">
        <v>4</v>
      </c>
      <c r="H7" s="6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28.5">
      <c r="A8" s="60"/>
      <c r="B8" s="6" t="s">
        <v>16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1">
        <v>2</v>
      </c>
      <c r="J8" s="11">
        <v>0</v>
      </c>
      <c r="K8" s="11">
        <v>2</v>
      </c>
      <c r="L8" s="11">
        <v>0</v>
      </c>
    </row>
    <row r="9" spans="1:12" ht="28.5">
      <c r="A9" s="60"/>
      <c r="B9" s="6" t="s">
        <v>21</v>
      </c>
      <c r="C9" s="6">
        <v>1</v>
      </c>
      <c r="D9" s="6">
        <v>1</v>
      </c>
      <c r="E9" s="6">
        <v>0</v>
      </c>
      <c r="F9" s="6">
        <v>1</v>
      </c>
      <c r="G9" s="6">
        <v>1</v>
      </c>
      <c r="H9" s="6">
        <v>0</v>
      </c>
      <c r="I9" s="11">
        <v>1</v>
      </c>
      <c r="J9" s="11">
        <v>0</v>
      </c>
      <c r="K9" s="11">
        <v>1</v>
      </c>
      <c r="L9" s="11">
        <v>0</v>
      </c>
    </row>
    <row r="10" spans="1:12" ht="28.5">
      <c r="A10" s="60"/>
      <c r="B10" s="6" t="s">
        <v>18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1">
        <v>1</v>
      </c>
      <c r="J10" s="11">
        <v>0</v>
      </c>
      <c r="K10" s="11">
        <v>1</v>
      </c>
      <c r="L10" s="11">
        <v>0</v>
      </c>
    </row>
    <row r="11" spans="1:12" ht="39" customHeight="1">
      <c r="A11" s="61"/>
      <c r="B11" s="6" t="s">
        <v>20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1">
        <v>1</v>
      </c>
      <c r="J11" s="11">
        <v>0</v>
      </c>
      <c r="K11" s="11">
        <v>1</v>
      </c>
      <c r="L11" s="11">
        <v>0</v>
      </c>
    </row>
    <row r="12" spans="1:12" ht="39" customHeight="1">
      <c r="A12" s="59" t="s">
        <v>32</v>
      </c>
      <c r="B12" s="6" t="s">
        <v>16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1">
        <v>2</v>
      </c>
      <c r="J12" s="11">
        <v>0</v>
      </c>
      <c r="K12" s="11">
        <v>2</v>
      </c>
      <c r="L12" s="11">
        <v>0</v>
      </c>
    </row>
    <row r="13" spans="1:12" ht="39" customHeight="1">
      <c r="A13" s="60"/>
      <c r="B13" s="6" t="s">
        <v>21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1">
        <v>2</v>
      </c>
      <c r="J13" s="11">
        <v>0</v>
      </c>
      <c r="K13" s="11">
        <v>2</v>
      </c>
      <c r="L13" s="11">
        <v>0</v>
      </c>
    </row>
    <row r="14" spans="1:12" ht="39" customHeight="1">
      <c r="A14" s="60"/>
      <c r="B14" s="6" t="s">
        <v>18</v>
      </c>
      <c r="C14" s="6">
        <v>0</v>
      </c>
      <c r="D14" s="6">
        <v>3</v>
      </c>
      <c r="E14" s="6">
        <v>0</v>
      </c>
      <c r="F14" s="6">
        <v>0</v>
      </c>
      <c r="G14" s="6">
        <v>3</v>
      </c>
      <c r="H14" s="6">
        <v>0</v>
      </c>
      <c r="I14" s="11">
        <v>1</v>
      </c>
      <c r="J14" s="11">
        <v>0</v>
      </c>
      <c r="K14" s="11">
        <v>1</v>
      </c>
      <c r="L14" s="11">
        <v>0</v>
      </c>
    </row>
    <row r="15" spans="1:12" ht="39" customHeight="1">
      <c r="A15" s="61"/>
      <c r="B15" s="6" t="s">
        <v>20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1">
        <v>1</v>
      </c>
      <c r="J15" s="11">
        <v>0</v>
      </c>
      <c r="K15" s="11">
        <v>1</v>
      </c>
      <c r="L15" s="11">
        <v>0</v>
      </c>
    </row>
    <row r="16" spans="1:12" ht="39" customHeight="1">
      <c r="A16" s="59" t="s">
        <v>27</v>
      </c>
      <c r="B16" s="6" t="s">
        <v>16</v>
      </c>
      <c r="C16" s="6">
        <v>0</v>
      </c>
      <c r="D16" s="6">
        <v>2</v>
      </c>
      <c r="E16" s="6">
        <v>0</v>
      </c>
      <c r="F16" s="6">
        <v>2</v>
      </c>
      <c r="G16" s="6">
        <v>0</v>
      </c>
      <c r="H16" s="6">
        <v>0</v>
      </c>
      <c r="I16" s="11">
        <v>1</v>
      </c>
      <c r="J16" s="11">
        <v>0</v>
      </c>
      <c r="K16" s="11">
        <v>0</v>
      </c>
      <c r="L16" s="11">
        <v>0</v>
      </c>
    </row>
    <row r="17" spans="1:12" ht="39" customHeight="1">
      <c r="A17" s="60"/>
      <c r="B17" s="6" t="s">
        <v>21</v>
      </c>
      <c r="C17" s="6">
        <v>0</v>
      </c>
      <c r="D17" s="6">
        <v>1</v>
      </c>
      <c r="E17" s="6">
        <v>0</v>
      </c>
      <c r="F17" s="6">
        <v>1</v>
      </c>
      <c r="G17" s="6">
        <v>0</v>
      </c>
      <c r="H17" s="6">
        <v>0</v>
      </c>
      <c r="I17" s="11">
        <v>2</v>
      </c>
      <c r="J17" s="11">
        <v>1</v>
      </c>
      <c r="K17" s="11">
        <v>2</v>
      </c>
      <c r="L17" s="11">
        <v>1</v>
      </c>
    </row>
    <row r="18" spans="1:12" ht="39" customHeight="1">
      <c r="A18" s="60"/>
      <c r="B18" s="6" t="s">
        <v>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1">
        <v>5</v>
      </c>
      <c r="J18" s="11">
        <v>0</v>
      </c>
      <c r="K18" s="11">
        <v>3</v>
      </c>
      <c r="L18" s="11">
        <v>0</v>
      </c>
    </row>
    <row r="19" spans="1:12" ht="39" customHeight="1">
      <c r="A19" s="61"/>
      <c r="B19" s="6" t="s">
        <v>20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1">
        <v>1</v>
      </c>
      <c r="J19" s="11">
        <v>0</v>
      </c>
      <c r="K19" s="11">
        <v>1</v>
      </c>
      <c r="L19" s="11">
        <v>0</v>
      </c>
    </row>
    <row r="20" spans="1:12" ht="39" customHeight="1">
      <c r="A20" s="59" t="s">
        <v>29</v>
      </c>
      <c r="B20" s="6" t="s">
        <v>16</v>
      </c>
      <c r="C20" s="6">
        <v>2</v>
      </c>
      <c r="D20" s="6">
        <v>4</v>
      </c>
      <c r="E20" s="6">
        <v>0</v>
      </c>
      <c r="F20" s="6">
        <v>6</v>
      </c>
      <c r="G20" s="6">
        <v>0</v>
      </c>
      <c r="H20" s="6">
        <v>0</v>
      </c>
      <c r="I20" s="11">
        <v>0</v>
      </c>
      <c r="J20" s="11">
        <v>0</v>
      </c>
      <c r="K20" s="11">
        <v>0</v>
      </c>
      <c r="L20" s="11">
        <v>0</v>
      </c>
    </row>
    <row r="21" spans="1:12" ht="39" customHeight="1">
      <c r="A21" s="60"/>
      <c r="B21" s="6" t="s">
        <v>21</v>
      </c>
      <c r="C21" s="6">
        <v>2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11">
        <v>2</v>
      </c>
      <c r="J21" s="11">
        <v>0</v>
      </c>
      <c r="K21" s="11">
        <v>2</v>
      </c>
      <c r="L21" s="11">
        <v>0</v>
      </c>
    </row>
    <row r="22" spans="1:12" ht="39" customHeight="1">
      <c r="A22" s="60"/>
      <c r="B22" s="6" t="s">
        <v>18</v>
      </c>
      <c r="C22" s="6">
        <v>0</v>
      </c>
      <c r="D22" s="6">
        <v>3</v>
      </c>
      <c r="E22" s="6">
        <v>0</v>
      </c>
      <c r="F22" s="6">
        <v>3</v>
      </c>
      <c r="G22" s="6">
        <v>0</v>
      </c>
      <c r="H22" s="6">
        <v>0</v>
      </c>
      <c r="I22" s="11">
        <v>0</v>
      </c>
      <c r="J22" s="11">
        <v>0</v>
      </c>
      <c r="K22" s="11">
        <v>0</v>
      </c>
      <c r="L22" s="11">
        <v>0</v>
      </c>
    </row>
    <row r="23" spans="1:12" ht="39" customHeight="1">
      <c r="A23" s="61"/>
      <c r="B23" s="6" t="s">
        <v>20</v>
      </c>
      <c r="C23" s="6">
        <v>1</v>
      </c>
      <c r="D23" s="6">
        <v>1</v>
      </c>
      <c r="E23" s="6">
        <v>0</v>
      </c>
      <c r="F23" s="6">
        <v>2</v>
      </c>
      <c r="G23" s="6">
        <v>0</v>
      </c>
      <c r="H23" s="6">
        <v>0</v>
      </c>
      <c r="I23" s="11">
        <v>0</v>
      </c>
      <c r="J23" s="11">
        <v>0</v>
      </c>
      <c r="K23" s="11">
        <v>0</v>
      </c>
      <c r="L23" s="11">
        <v>0</v>
      </c>
    </row>
    <row r="24" spans="1:12" ht="39" customHeight="1">
      <c r="A24" s="59" t="s">
        <v>28</v>
      </c>
      <c r="B24" s="6" t="s">
        <v>16</v>
      </c>
      <c r="C24" s="6">
        <v>0</v>
      </c>
      <c r="D24" s="6">
        <v>1</v>
      </c>
      <c r="E24" s="6">
        <v>0</v>
      </c>
      <c r="F24" s="6">
        <v>1</v>
      </c>
      <c r="G24" s="6">
        <v>0</v>
      </c>
      <c r="H24" s="6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39" customHeight="1">
      <c r="A25" s="60"/>
      <c r="B25" s="6" t="s">
        <v>21</v>
      </c>
      <c r="C25" s="6">
        <v>0</v>
      </c>
      <c r="D25" s="6">
        <v>1</v>
      </c>
      <c r="E25" s="6">
        <v>0</v>
      </c>
      <c r="F25" s="6">
        <v>1</v>
      </c>
      <c r="G25" s="6">
        <v>0</v>
      </c>
      <c r="H25" s="6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39" customHeight="1">
      <c r="A26" s="61"/>
      <c r="B26" s="6" t="s">
        <v>20</v>
      </c>
      <c r="C26" s="6">
        <v>1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53.25" customHeight="1">
      <c r="A27" s="59" t="s">
        <v>22</v>
      </c>
      <c r="B27" s="6" t="s">
        <v>16</v>
      </c>
      <c r="C27" s="6">
        <v>0</v>
      </c>
      <c r="D27" s="6">
        <v>1</v>
      </c>
      <c r="E27" s="6">
        <v>0</v>
      </c>
      <c r="F27" s="6">
        <v>1</v>
      </c>
      <c r="G27" s="6">
        <v>0</v>
      </c>
      <c r="H27" s="6">
        <v>0</v>
      </c>
      <c r="I27" s="11">
        <v>1</v>
      </c>
      <c r="J27" s="11">
        <v>0</v>
      </c>
      <c r="K27" s="11">
        <v>1</v>
      </c>
      <c r="L27" s="11">
        <v>0</v>
      </c>
    </row>
    <row r="28" spans="1:12" ht="53.25" customHeight="1">
      <c r="A28" s="60"/>
      <c r="B28" s="6" t="s">
        <v>21</v>
      </c>
      <c r="C28" s="6">
        <v>0</v>
      </c>
      <c r="D28" s="6">
        <v>2</v>
      </c>
      <c r="E28" s="6">
        <v>0</v>
      </c>
      <c r="F28" s="6">
        <v>2</v>
      </c>
      <c r="G28" s="6">
        <v>0</v>
      </c>
      <c r="H28" s="6">
        <v>0</v>
      </c>
      <c r="I28" s="11">
        <v>0</v>
      </c>
      <c r="J28" s="11">
        <v>0</v>
      </c>
      <c r="K28" s="11">
        <v>0</v>
      </c>
      <c r="L28" s="11">
        <v>0</v>
      </c>
    </row>
    <row r="29" spans="1:12" ht="53.25" customHeight="1">
      <c r="A29" s="60"/>
      <c r="B29" s="6" t="s">
        <v>18</v>
      </c>
      <c r="C29" s="6">
        <v>0</v>
      </c>
      <c r="D29" s="6">
        <v>2</v>
      </c>
      <c r="E29" s="6">
        <v>0</v>
      </c>
      <c r="F29" s="6">
        <v>2</v>
      </c>
      <c r="G29" s="6">
        <v>0</v>
      </c>
      <c r="H29" s="6">
        <v>0</v>
      </c>
      <c r="I29" s="11">
        <v>1</v>
      </c>
      <c r="J29" s="11">
        <v>0</v>
      </c>
      <c r="K29" s="11">
        <v>0</v>
      </c>
      <c r="L29" s="11">
        <v>0</v>
      </c>
    </row>
    <row r="30" spans="1:12" ht="53.25" customHeight="1">
      <c r="A30" s="61"/>
      <c r="B30" s="6" t="s">
        <v>20</v>
      </c>
      <c r="C30" s="6">
        <v>0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11">
        <v>1</v>
      </c>
      <c r="J30" s="11">
        <v>0</v>
      </c>
      <c r="K30" s="11">
        <v>1</v>
      </c>
      <c r="L30" s="11">
        <v>0</v>
      </c>
    </row>
    <row r="31" spans="1:12" ht="53.25" customHeight="1">
      <c r="A31" s="59" t="s">
        <v>19</v>
      </c>
      <c r="B31" s="6" t="s">
        <v>16</v>
      </c>
      <c r="C31" s="6">
        <v>0</v>
      </c>
      <c r="D31" s="6">
        <v>2</v>
      </c>
      <c r="E31" s="6">
        <v>0</v>
      </c>
      <c r="F31" s="6">
        <v>2</v>
      </c>
      <c r="G31" s="6">
        <v>0</v>
      </c>
      <c r="H31" s="6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43.5" customHeight="1">
      <c r="A32" s="60"/>
      <c r="B32" s="6" t="s">
        <v>21</v>
      </c>
      <c r="C32" s="6">
        <v>0</v>
      </c>
      <c r="D32" s="6">
        <v>2</v>
      </c>
      <c r="E32" s="6">
        <v>0</v>
      </c>
      <c r="F32" s="6">
        <v>2</v>
      </c>
      <c r="G32" s="6">
        <v>0</v>
      </c>
      <c r="H32" s="6">
        <v>0</v>
      </c>
      <c r="I32" s="11">
        <v>5</v>
      </c>
      <c r="J32" s="11">
        <v>0</v>
      </c>
      <c r="K32" s="11">
        <v>5</v>
      </c>
      <c r="L32" s="11">
        <v>0</v>
      </c>
    </row>
    <row r="33" spans="1:12" ht="28.5">
      <c r="A33" s="60"/>
      <c r="B33" s="6" t="s">
        <v>18</v>
      </c>
      <c r="C33" s="6">
        <v>0</v>
      </c>
      <c r="D33" s="6">
        <v>11</v>
      </c>
      <c r="E33" s="6">
        <v>0</v>
      </c>
      <c r="F33" s="6">
        <v>11</v>
      </c>
      <c r="G33" s="6">
        <v>0</v>
      </c>
      <c r="H33" s="6">
        <v>0</v>
      </c>
      <c r="I33" s="11">
        <v>2</v>
      </c>
      <c r="J33" s="11">
        <v>0</v>
      </c>
      <c r="K33" s="11">
        <v>2</v>
      </c>
      <c r="L33" s="11">
        <v>0</v>
      </c>
    </row>
    <row r="34" spans="1:12" ht="28.5">
      <c r="A34" s="61"/>
      <c r="B34" s="6" t="s">
        <v>20</v>
      </c>
      <c r="C34" s="6">
        <v>0</v>
      </c>
      <c r="D34" s="6">
        <v>2</v>
      </c>
      <c r="E34" s="6">
        <v>0</v>
      </c>
      <c r="F34" s="6">
        <v>2</v>
      </c>
      <c r="G34" s="6">
        <v>0</v>
      </c>
      <c r="H34" s="6">
        <v>0</v>
      </c>
      <c r="I34" s="11">
        <v>1</v>
      </c>
      <c r="J34" s="11">
        <v>0</v>
      </c>
      <c r="K34" s="11">
        <v>1</v>
      </c>
      <c r="L34" s="11">
        <v>0</v>
      </c>
    </row>
    <row r="35" spans="1:12" ht="30" customHeight="1">
      <c r="A35" s="38" t="s">
        <v>23</v>
      </c>
      <c r="B35" s="6" t="s">
        <v>20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11">
        <v>2</v>
      </c>
      <c r="J35" s="11">
        <v>0</v>
      </c>
      <c r="K35" s="11">
        <v>2</v>
      </c>
      <c r="L35" s="11">
        <v>0</v>
      </c>
    </row>
    <row r="36" spans="1:12" ht="30" customHeight="1">
      <c r="A36" s="59" t="s">
        <v>24</v>
      </c>
      <c r="B36" s="6" t="s">
        <v>16</v>
      </c>
      <c r="C36" s="6">
        <v>0</v>
      </c>
      <c r="D36" s="6">
        <v>1</v>
      </c>
      <c r="E36" s="6">
        <v>0</v>
      </c>
      <c r="F36" s="6">
        <v>1</v>
      </c>
      <c r="G36" s="6">
        <v>0</v>
      </c>
      <c r="H36" s="6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36" customHeight="1">
      <c r="A37" s="60"/>
      <c r="B37" s="6" t="s">
        <v>21</v>
      </c>
      <c r="C37" s="6">
        <v>0</v>
      </c>
      <c r="D37" s="6">
        <v>2</v>
      </c>
      <c r="E37" s="6">
        <v>0</v>
      </c>
      <c r="F37" s="6">
        <v>2</v>
      </c>
      <c r="G37" s="6">
        <v>0</v>
      </c>
      <c r="H37" s="6">
        <v>0</v>
      </c>
      <c r="I37" s="11">
        <v>0</v>
      </c>
      <c r="J37" s="11">
        <v>0</v>
      </c>
      <c r="K37" s="11">
        <v>0</v>
      </c>
      <c r="L37" s="11">
        <v>0</v>
      </c>
    </row>
    <row r="38" spans="1:12" ht="38.25" customHeight="1">
      <c r="A38" s="60"/>
      <c r="B38" s="6" t="s">
        <v>18</v>
      </c>
      <c r="C38" s="6">
        <v>0</v>
      </c>
      <c r="D38" s="6">
        <v>1</v>
      </c>
      <c r="E38" s="6">
        <v>0</v>
      </c>
      <c r="F38" s="6">
        <v>1</v>
      </c>
      <c r="G38" s="6">
        <v>0</v>
      </c>
      <c r="H38" s="6">
        <v>0</v>
      </c>
      <c r="I38" s="11">
        <v>1</v>
      </c>
      <c r="J38" s="11">
        <v>0</v>
      </c>
      <c r="K38" s="11">
        <v>1</v>
      </c>
      <c r="L38" s="11">
        <v>0</v>
      </c>
    </row>
    <row r="39" spans="1:12" ht="44.25" customHeight="1">
      <c r="A39" s="61"/>
      <c r="B39" s="6" t="s">
        <v>20</v>
      </c>
      <c r="C39" s="6">
        <v>0</v>
      </c>
      <c r="D39" s="6">
        <v>1</v>
      </c>
      <c r="E39" s="6">
        <v>0</v>
      </c>
      <c r="F39" s="6">
        <v>1</v>
      </c>
      <c r="G39" s="6">
        <v>0</v>
      </c>
      <c r="H39" s="6">
        <v>0</v>
      </c>
      <c r="I39" s="11">
        <v>0</v>
      </c>
      <c r="J39" s="11">
        <v>0</v>
      </c>
      <c r="K39" s="11">
        <v>0</v>
      </c>
      <c r="L39" s="11">
        <v>0</v>
      </c>
    </row>
    <row r="40" spans="1:12" ht="28.5" customHeight="1">
      <c r="A40" s="59" t="s">
        <v>33</v>
      </c>
      <c r="B40" s="6" t="s">
        <v>16</v>
      </c>
      <c r="C40" s="6">
        <v>0</v>
      </c>
      <c r="D40" s="6">
        <v>2</v>
      </c>
      <c r="E40" s="6">
        <v>0</v>
      </c>
      <c r="F40" s="6">
        <v>0</v>
      </c>
      <c r="G40" s="6">
        <v>2</v>
      </c>
      <c r="H40" s="6">
        <v>0</v>
      </c>
      <c r="I40" s="11">
        <v>4</v>
      </c>
      <c r="J40" s="11">
        <v>0</v>
      </c>
      <c r="K40" s="11">
        <v>4</v>
      </c>
      <c r="L40" s="11">
        <v>0</v>
      </c>
    </row>
    <row r="41" spans="1:12" ht="28.5">
      <c r="A41" s="60"/>
      <c r="B41" s="6" t="s">
        <v>21</v>
      </c>
      <c r="C41" s="6">
        <v>0</v>
      </c>
      <c r="D41" s="6">
        <v>1</v>
      </c>
      <c r="E41" s="6">
        <v>0</v>
      </c>
      <c r="F41" s="6">
        <v>0</v>
      </c>
      <c r="G41" s="6">
        <v>1</v>
      </c>
      <c r="H41" s="6">
        <v>0</v>
      </c>
      <c r="I41" s="11">
        <v>3</v>
      </c>
      <c r="J41" s="11">
        <v>0</v>
      </c>
      <c r="K41" s="11">
        <v>3</v>
      </c>
      <c r="L41" s="11">
        <v>0</v>
      </c>
    </row>
    <row r="42" spans="1:12" ht="28.5">
      <c r="A42" s="60"/>
      <c r="B42" s="6" t="s">
        <v>18</v>
      </c>
      <c r="C42" s="6">
        <v>0</v>
      </c>
      <c r="D42" s="6">
        <v>1</v>
      </c>
      <c r="E42" s="6">
        <v>0</v>
      </c>
      <c r="F42" s="6">
        <v>0</v>
      </c>
      <c r="G42" s="6">
        <v>1</v>
      </c>
      <c r="H42" s="6">
        <v>0</v>
      </c>
      <c r="I42" s="11">
        <v>0</v>
      </c>
      <c r="J42" s="11">
        <v>0</v>
      </c>
      <c r="K42" s="11">
        <v>0</v>
      </c>
      <c r="L42" s="11">
        <v>0</v>
      </c>
    </row>
    <row r="43" spans="1:12" ht="50.25" customHeight="1">
      <c r="A43" s="61"/>
      <c r="B43" s="6" t="s">
        <v>20</v>
      </c>
      <c r="C43" s="6">
        <v>0</v>
      </c>
      <c r="D43" s="6">
        <v>1</v>
      </c>
      <c r="E43" s="6">
        <v>0</v>
      </c>
      <c r="F43" s="6">
        <v>1</v>
      </c>
      <c r="G43" s="6">
        <v>0</v>
      </c>
      <c r="H43" s="6">
        <v>0</v>
      </c>
      <c r="I43" s="11">
        <v>0</v>
      </c>
      <c r="J43" s="11">
        <v>0</v>
      </c>
      <c r="K43" s="11">
        <v>0</v>
      </c>
      <c r="L43" s="11">
        <v>0</v>
      </c>
    </row>
    <row r="44" spans="1:12" ht="30" customHeight="1">
      <c r="A44" s="59" t="s">
        <v>67</v>
      </c>
      <c r="B44" s="6" t="s">
        <v>16</v>
      </c>
      <c r="C44" s="6">
        <v>0</v>
      </c>
      <c r="D44" s="6">
        <v>2</v>
      </c>
      <c r="E44" s="6">
        <v>0</v>
      </c>
      <c r="F44" s="6">
        <v>1</v>
      </c>
      <c r="G44" s="6">
        <v>1</v>
      </c>
      <c r="H44" s="6">
        <v>0</v>
      </c>
      <c r="I44" s="11">
        <v>1</v>
      </c>
      <c r="J44" s="11">
        <v>0</v>
      </c>
      <c r="K44" s="11">
        <v>1</v>
      </c>
      <c r="L44" s="11">
        <v>0</v>
      </c>
    </row>
    <row r="45" spans="1:12" ht="38.25" customHeight="1">
      <c r="A45" s="60"/>
      <c r="B45" s="6" t="s">
        <v>21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1">
        <v>0</v>
      </c>
      <c r="J45" s="11">
        <v>0</v>
      </c>
      <c r="K45" s="11">
        <v>0</v>
      </c>
      <c r="L45" s="11">
        <v>0</v>
      </c>
    </row>
    <row r="46" spans="1:12" ht="38.25" customHeight="1">
      <c r="A46" s="60"/>
      <c r="B46" s="6" t="s">
        <v>18</v>
      </c>
      <c r="C46" s="6">
        <v>1</v>
      </c>
      <c r="D46" s="6">
        <v>0</v>
      </c>
      <c r="E46" s="6">
        <v>0</v>
      </c>
      <c r="F46" s="6">
        <v>1</v>
      </c>
      <c r="G46" s="6">
        <v>0</v>
      </c>
      <c r="H46" s="6">
        <v>0</v>
      </c>
      <c r="I46" s="11">
        <v>0</v>
      </c>
      <c r="J46" s="11">
        <v>0</v>
      </c>
      <c r="K46" s="11">
        <v>0</v>
      </c>
      <c r="L46" s="11">
        <v>0</v>
      </c>
    </row>
    <row r="47" spans="1:12" ht="38.25" customHeight="1">
      <c r="A47" s="61"/>
      <c r="B47" s="6" t="s">
        <v>20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ht="38.25" customHeight="1">
      <c r="A48" s="59" t="s">
        <v>30</v>
      </c>
      <c r="B48" s="6" t="s">
        <v>16</v>
      </c>
      <c r="C48" s="6">
        <v>1</v>
      </c>
      <c r="D48" s="6">
        <v>1</v>
      </c>
      <c r="E48" s="6">
        <v>0</v>
      </c>
      <c r="F48" s="6">
        <v>2</v>
      </c>
      <c r="G48" s="6">
        <v>0</v>
      </c>
      <c r="H48" s="6">
        <v>0</v>
      </c>
      <c r="I48" s="11">
        <v>0</v>
      </c>
      <c r="J48" s="11">
        <v>0</v>
      </c>
      <c r="K48" s="11">
        <v>0</v>
      </c>
      <c r="L48" s="11">
        <v>0</v>
      </c>
    </row>
    <row r="49" spans="1:12" ht="28.5" customHeight="1">
      <c r="A49" s="60"/>
      <c r="B49" s="6" t="s">
        <v>21</v>
      </c>
      <c r="C49" s="6">
        <v>0</v>
      </c>
      <c r="D49" s="6">
        <v>5</v>
      </c>
      <c r="E49" s="6">
        <v>0</v>
      </c>
      <c r="F49" s="6">
        <v>0</v>
      </c>
      <c r="G49" s="6">
        <v>5</v>
      </c>
      <c r="H49" s="6">
        <v>0</v>
      </c>
      <c r="I49" s="11">
        <v>1</v>
      </c>
      <c r="J49" s="11">
        <v>0</v>
      </c>
      <c r="K49" s="11">
        <v>1</v>
      </c>
      <c r="L49" s="11">
        <v>0</v>
      </c>
    </row>
    <row r="50" spans="1:12" ht="28.5">
      <c r="A50" s="61"/>
      <c r="B50" s="6" t="s">
        <v>18</v>
      </c>
      <c r="C50" s="6">
        <v>1</v>
      </c>
      <c r="D50" s="6">
        <v>0</v>
      </c>
      <c r="E50" s="6">
        <v>0</v>
      </c>
      <c r="F50" s="6">
        <v>1</v>
      </c>
      <c r="G50" s="6">
        <v>0</v>
      </c>
      <c r="H50" s="6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ht="30" customHeight="1">
      <c r="A51" s="59" t="s">
        <v>75</v>
      </c>
      <c r="B51" s="6" t="s">
        <v>16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1">
        <v>2</v>
      </c>
      <c r="J51" s="11">
        <v>0</v>
      </c>
      <c r="K51" s="11">
        <v>2</v>
      </c>
      <c r="L51" s="11">
        <v>0</v>
      </c>
    </row>
    <row r="52" spans="1:12" ht="30" customHeight="1">
      <c r="A52" s="60"/>
      <c r="B52" s="6" t="s">
        <v>21</v>
      </c>
      <c r="C52" s="6">
        <v>1</v>
      </c>
      <c r="D52" s="6">
        <v>0</v>
      </c>
      <c r="E52" s="6">
        <v>0</v>
      </c>
      <c r="F52" s="6">
        <v>1</v>
      </c>
      <c r="G52" s="6">
        <v>0</v>
      </c>
      <c r="H52" s="6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ht="38.25" customHeight="1">
      <c r="A53" s="61"/>
      <c r="B53" s="6" t="s">
        <v>18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11">
        <v>1</v>
      </c>
      <c r="J53" s="11">
        <v>0</v>
      </c>
      <c r="K53" s="11">
        <v>1</v>
      </c>
      <c r="L53" s="11">
        <v>0</v>
      </c>
    </row>
    <row r="54" spans="1:12" ht="45" customHeight="1">
      <c r="A54" s="59" t="s">
        <v>31</v>
      </c>
      <c r="B54" s="6" t="s">
        <v>21</v>
      </c>
      <c r="C54" s="6">
        <v>0</v>
      </c>
      <c r="D54" s="6">
        <v>1</v>
      </c>
      <c r="E54" s="6">
        <v>0</v>
      </c>
      <c r="F54" s="6">
        <v>0</v>
      </c>
      <c r="G54" s="6">
        <v>1</v>
      </c>
      <c r="H54" s="6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ht="28.5">
      <c r="A55" s="60"/>
      <c r="B55" s="6" t="s">
        <v>18</v>
      </c>
      <c r="C55" s="6">
        <v>0</v>
      </c>
      <c r="D55" s="6">
        <v>2</v>
      </c>
      <c r="E55" s="6">
        <v>0</v>
      </c>
      <c r="F55" s="6">
        <v>0</v>
      </c>
      <c r="G55" s="6">
        <v>2</v>
      </c>
      <c r="H55" s="6">
        <v>0</v>
      </c>
      <c r="I55" s="11">
        <v>0</v>
      </c>
      <c r="J55" s="11">
        <v>0</v>
      </c>
      <c r="K55" s="11">
        <v>0</v>
      </c>
      <c r="L55" s="11">
        <v>0</v>
      </c>
    </row>
    <row r="56" spans="1:12" ht="39.75" customHeight="1">
      <c r="A56" s="61"/>
      <c r="B56" s="6" t="s">
        <v>20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1">
        <v>1</v>
      </c>
      <c r="J56" s="11">
        <v>0</v>
      </c>
      <c r="K56" s="11">
        <v>1</v>
      </c>
      <c r="L56" s="11">
        <v>0</v>
      </c>
    </row>
    <row r="57" spans="1:12" ht="28.5">
      <c r="A57" s="59" t="s">
        <v>25</v>
      </c>
      <c r="B57" s="6" t="s">
        <v>16</v>
      </c>
      <c r="C57" s="6">
        <v>0</v>
      </c>
      <c r="D57" s="6">
        <v>1</v>
      </c>
      <c r="E57" s="6">
        <v>0</v>
      </c>
      <c r="F57" s="6">
        <v>0</v>
      </c>
      <c r="G57" s="6">
        <v>0</v>
      </c>
      <c r="H57" s="6">
        <v>1</v>
      </c>
      <c r="I57" s="11">
        <v>1</v>
      </c>
      <c r="J57" s="11">
        <v>0</v>
      </c>
      <c r="K57" s="11">
        <v>1</v>
      </c>
      <c r="L57" s="11">
        <v>0</v>
      </c>
    </row>
    <row r="58" spans="1:12" ht="28.5">
      <c r="A58" s="60"/>
      <c r="B58" s="6" t="s">
        <v>21</v>
      </c>
      <c r="C58" s="6">
        <v>1</v>
      </c>
      <c r="D58" s="6">
        <v>0</v>
      </c>
      <c r="E58" s="6">
        <v>0</v>
      </c>
      <c r="F58" s="6">
        <v>1</v>
      </c>
      <c r="G58" s="6">
        <v>0</v>
      </c>
      <c r="H58" s="6">
        <v>0</v>
      </c>
      <c r="I58" s="11">
        <v>2</v>
      </c>
      <c r="J58" s="11">
        <v>0</v>
      </c>
      <c r="K58" s="11">
        <v>2</v>
      </c>
      <c r="L58" s="11">
        <v>0</v>
      </c>
    </row>
    <row r="59" spans="1:12" ht="28.5">
      <c r="A59" s="60"/>
      <c r="B59" s="6" t="s">
        <v>18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11">
        <v>3</v>
      </c>
      <c r="J59" s="11">
        <v>1</v>
      </c>
      <c r="K59" s="11">
        <v>3</v>
      </c>
      <c r="L59" s="11">
        <v>1</v>
      </c>
    </row>
    <row r="60" spans="1:12" ht="28.5">
      <c r="A60" s="61"/>
      <c r="B60" s="6" t="s">
        <v>20</v>
      </c>
      <c r="C60" s="6">
        <v>0</v>
      </c>
      <c r="D60" s="6">
        <v>1</v>
      </c>
      <c r="E60" s="6">
        <v>0</v>
      </c>
      <c r="F60" s="6">
        <v>0</v>
      </c>
      <c r="G60" s="6">
        <v>1</v>
      </c>
      <c r="H60" s="6">
        <v>0</v>
      </c>
      <c r="I60" s="11">
        <v>3</v>
      </c>
      <c r="J60" s="11">
        <v>0</v>
      </c>
      <c r="K60" s="11">
        <v>3</v>
      </c>
      <c r="L60" s="11">
        <v>0</v>
      </c>
    </row>
    <row r="61" spans="1:12" ht="28.5">
      <c r="A61" s="59" t="s">
        <v>26</v>
      </c>
      <c r="B61" s="6" t="s">
        <v>16</v>
      </c>
      <c r="C61" s="6">
        <v>0</v>
      </c>
      <c r="D61" s="6">
        <v>2</v>
      </c>
      <c r="E61" s="6">
        <v>0</v>
      </c>
      <c r="F61" s="6">
        <v>0</v>
      </c>
      <c r="G61" s="6">
        <v>2</v>
      </c>
      <c r="H61" s="6">
        <v>0</v>
      </c>
      <c r="I61" s="11">
        <v>1</v>
      </c>
      <c r="J61" s="11">
        <v>0</v>
      </c>
      <c r="K61" s="11">
        <v>1</v>
      </c>
      <c r="L61" s="11">
        <v>0</v>
      </c>
    </row>
    <row r="62" spans="1:12" ht="15" customHeight="1">
      <c r="A62" s="60"/>
      <c r="B62" s="6" t="s">
        <v>21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11">
        <v>5</v>
      </c>
      <c r="J62" s="11">
        <v>0</v>
      </c>
      <c r="K62" s="11">
        <v>5</v>
      </c>
      <c r="L62" s="11">
        <v>0</v>
      </c>
    </row>
    <row r="63" spans="1:12" ht="28.5" customHeight="1">
      <c r="A63" s="60"/>
      <c r="B63" s="6" t="s">
        <v>18</v>
      </c>
      <c r="C63" s="6">
        <v>0</v>
      </c>
      <c r="D63" s="6">
        <v>1</v>
      </c>
      <c r="E63" s="6">
        <v>0</v>
      </c>
      <c r="F63" s="6">
        <v>0</v>
      </c>
      <c r="G63" s="6">
        <v>1</v>
      </c>
      <c r="H63" s="6">
        <v>0</v>
      </c>
      <c r="I63" s="11">
        <v>1</v>
      </c>
      <c r="J63" s="11">
        <v>0</v>
      </c>
      <c r="K63" s="11">
        <v>1</v>
      </c>
      <c r="L63" s="11">
        <v>0</v>
      </c>
    </row>
    <row r="64" spans="1:12" ht="28.5">
      <c r="A64" s="61"/>
      <c r="B64" s="6" t="s">
        <v>20</v>
      </c>
      <c r="C64" s="6">
        <v>0</v>
      </c>
      <c r="D64" s="6">
        <v>1</v>
      </c>
      <c r="E64" s="6">
        <v>0</v>
      </c>
      <c r="F64" s="6">
        <v>0</v>
      </c>
      <c r="G64" s="6">
        <v>1</v>
      </c>
      <c r="H64" s="6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ht="15">
      <c r="A65" s="62" t="s">
        <v>13</v>
      </c>
      <c r="B65" s="63"/>
      <c r="C65" s="12">
        <f t="shared" ref="C65:L65" si="0">SUM(C6:C64)</f>
        <v>15</v>
      </c>
      <c r="D65" s="12">
        <f t="shared" si="0"/>
        <v>74</v>
      </c>
      <c r="E65" s="12">
        <f t="shared" si="0"/>
        <v>0</v>
      </c>
      <c r="F65" s="12">
        <f t="shared" si="0"/>
        <v>58</v>
      </c>
      <c r="G65" s="12">
        <f t="shared" si="0"/>
        <v>29</v>
      </c>
      <c r="H65" s="12">
        <f t="shared" si="0"/>
        <v>1</v>
      </c>
      <c r="I65" s="13">
        <f t="shared" si="0"/>
        <v>65</v>
      </c>
      <c r="J65" s="13">
        <f t="shared" si="0"/>
        <v>2</v>
      </c>
      <c r="K65" s="13">
        <f t="shared" si="0"/>
        <v>61</v>
      </c>
      <c r="L65" s="13">
        <f t="shared" si="0"/>
        <v>2</v>
      </c>
    </row>
    <row r="67" spans="1:12" ht="57" customHeight="1">
      <c r="A67" s="49" t="s">
        <v>146</v>
      </c>
      <c r="B67" s="49"/>
      <c r="C67" s="49"/>
      <c r="D67" s="49"/>
      <c r="E67" s="49"/>
      <c r="F67" s="49"/>
    </row>
  </sheetData>
  <mergeCells count="25">
    <mergeCell ref="K4:L4"/>
    <mergeCell ref="I3:L3"/>
    <mergeCell ref="A6:A11"/>
    <mergeCell ref="A3:A5"/>
    <mergeCell ref="B3:B5"/>
    <mergeCell ref="C3:H3"/>
    <mergeCell ref="C4:E4"/>
    <mergeCell ref="F4:H4"/>
    <mergeCell ref="I4:J4"/>
    <mergeCell ref="A67:F67"/>
    <mergeCell ref="A16:A19"/>
    <mergeCell ref="A51:A53"/>
    <mergeCell ref="A61:A64"/>
    <mergeCell ref="A12:A15"/>
    <mergeCell ref="A65:B65"/>
    <mergeCell ref="A57:A60"/>
    <mergeCell ref="A20:A23"/>
    <mergeCell ref="A31:A34"/>
    <mergeCell ref="A44:A47"/>
    <mergeCell ref="A40:A43"/>
    <mergeCell ref="A24:A26"/>
    <mergeCell ref="A27:A30"/>
    <mergeCell ref="A36:A39"/>
    <mergeCell ref="A48:A50"/>
    <mergeCell ref="A54:A5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"/>
  <sheetViews>
    <sheetView workbookViewId="0">
      <selection activeCell="B1" sqref="B1"/>
    </sheetView>
  </sheetViews>
  <sheetFormatPr defaultRowHeight="14.25"/>
  <cols>
    <col min="1" max="1" width="6.5" customWidth="1"/>
    <col min="2" max="2" width="16.875" customWidth="1"/>
    <col min="3" max="3" width="12.875" customWidth="1"/>
    <col min="4" max="4" width="15.125" customWidth="1"/>
    <col min="5" max="6" width="15.5" customWidth="1"/>
    <col min="7" max="7" width="15.125" customWidth="1"/>
    <col min="8" max="8" width="13.375" customWidth="1"/>
    <col min="9" max="10" width="12.5" customWidth="1"/>
    <col min="11" max="11" width="13.75" customWidth="1"/>
    <col min="12" max="13" width="13.5" customWidth="1"/>
    <col min="14" max="14" width="13.875" customWidth="1"/>
    <col min="15" max="15" width="16.125" customWidth="1"/>
    <col min="16" max="16" width="11.625" customWidth="1"/>
  </cols>
  <sheetData>
    <row r="1" spans="2:16" ht="15">
      <c r="B1" s="44" t="s">
        <v>147</v>
      </c>
    </row>
    <row r="3" spans="2:16" ht="33.75" customHeight="1">
      <c r="B3" s="74" t="s">
        <v>3</v>
      </c>
      <c r="C3" s="81" t="s">
        <v>1</v>
      </c>
      <c r="D3" s="82"/>
      <c r="E3" s="82"/>
      <c r="F3" s="74" t="s">
        <v>34</v>
      </c>
      <c r="G3" s="78" t="s">
        <v>1</v>
      </c>
      <c r="H3" s="83"/>
      <c r="I3" s="84"/>
      <c r="J3" s="74" t="s">
        <v>34</v>
      </c>
      <c r="K3" s="85" t="s">
        <v>17</v>
      </c>
      <c r="L3" s="86"/>
      <c r="M3" s="71" t="s">
        <v>34</v>
      </c>
      <c r="N3" s="86" t="s">
        <v>17</v>
      </c>
      <c r="O3" s="87"/>
      <c r="P3" s="71" t="s">
        <v>34</v>
      </c>
    </row>
    <row r="4" spans="2:16" ht="15">
      <c r="B4" s="75"/>
      <c r="C4" s="77" t="s">
        <v>2</v>
      </c>
      <c r="D4" s="77"/>
      <c r="E4" s="78"/>
      <c r="F4" s="75"/>
      <c r="G4" s="79" t="s">
        <v>58</v>
      </c>
      <c r="H4" s="80"/>
      <c r="I4" s="80"/>
      <c r="J4" s="75"/>
      <c r="K4" s="80" t="s">
        <v>2</v>
      </c>
      <c r="L4" s="80"/>
      <c r="M4" s="72"/>
      <c r="N4" s="80" t="s">
        <v>58</v>
      </c>
      <c r="O4" s="80"/>
      <c r="P4" s="72"/>
    </row>
    <row r="5" spans="2:16" ht="30">
      <c r="B5" s="76"/>
      <c r="C5" s="14" t="s">
        <v>6</v>
      </c>
      <c r="D5" s="15" t="s">
        <v>7</v>
      </c>
      <c r="E5" s="14" t="s">
        <v>8</v>
      </c>
      <c r="F5" s="76"/>
      <c r="G5" s="15" t="s">
        <v>6</v>
      </c>
      <c r="H5" s="15" t="s">
        <v>7</v>
      </c>
      <c r="I5" s="15" t="s">
        <v>8</v>
      </c>
      <c r="J5" s="76"/>
      <c r="K5" s="15" t="s">
        <v>6</v>
      </c>
      <c r="L5" s="15" t="s">
        <v>8</v>
      </c>
      <c r="M5" s="73"/>
      <c r="N5" s="15" t="s">
        <v>6</v>
      </c>
      <c r="O5" s="15" t="s">
        <v>8</v>
      </c>
      <c r="P5" s="73"/>
    </row>
    <row r="6" spans="2:16" ht="57" customHeight="1">
      <c r="B6" s="12" t="s">
        <v>16</v>
      </c>
      <c r="C6" s="6">
        <v>3</v>
      </c>
      <c r="D6" s="6">
        <v>19</v>
      </c>
      <c r="E6" s="6">
        <v>0</v>
      </c>
      <c r="F6" s="12">
        <f>SUM(C6:E6)</f>
        <v>22</v>
      </c>
      <c r="G6" s="6">
        <v>16</v>
      </c>
      <c r="H6" s="6">
        <v>5</v>
      </c>
      <c r="I6" s="6">
        <v>1</v>
      </c>
      <c r="J6" s="12">
        <f>SUM(G6:I6)</f>
        <v>22</v>
      </c>
      <c r="K6" s="11">
        <v>15</v>
      </c>
      <c r="L6" s="11">
        <v>0</v>
      </c>
      <c r="M6" s="13">
        <f>SUM(K6:L6)</f>
        <v>15</v>
      </c>
      <c r="N6" s="11">
        <v>14</v>
      </c>
      <c r="O6" s="11">
        <v>0</v>
      </c>
      <c r="P6" s="13">
        <f>SUM(N6:O6)</f>
        <v>14</v>
      </c>
    </row>
    <row r="7" spans="2:16" ht="57" customHeight="1">
      <c r="B7" s="12" t="s">
        <v>21</v>
      </c>
      <c r="C7" s="6">
        <v>5</v>
      </c>
      <c r="D7" s="6">
        <v>16</v>
      </c>
      <c r="E7" s="6">
        <v>0</v>
      </c>
      <c r="F7" s="12">
        <f>SUM(C7:E7)</f>
        <v>21</v>
      </c>
      <c r="G7" s="6">
        <v>13</v>
      </c>
      <c r="H7" s="6">
        <v>8</v>
      </c>
      <c r="I7" s="6">
        <v>0</v>
      </c>
      <c r="J7" s="12">
        <f>SUM(G7:I7)</f>
        <v>21</v>
      </c>
      <c r="K7" s="11">
        <v>23</v>
      </c>
      <c r="L7" s="11">
        <v>1</v>
      </c>
      <c r="M7" s="13">
        <f>SUM(K7:L7)</f>
        <v>24</v>
      </c>
      <c r="N7" s="11">
        <v>23</v>
      </c>
      <c r="O7" s="11">
        <v>1</v>
      </c>
      <c r="P7" s="13">
        <f>SUM(N7:O7)</f>
        <v>24</v>
      </c>
    </row>
    <row r="8" spans="2:16" ht="57" customHeight="1">
      <c r="B8" s="12" t="s">
        <v>18</v>
      </c>
      <c r="C8" s="6">
        <v>2</v>
      </c>
      <c r="D8" s="6">
        <v>24</v>
      </c>
      <c r="E8" s="6">
        <v>0</v>
      </c>
      <c r="F8" s="12">
        <f>SUM(C8:E8)</f>
        <v>26</v>
      </c>
      <c r="G8" s="6">
        <v>19</v>
      </c>
      <c r="H8" s="6">
        <v>6</v>
      </c>
      <c r="I8" s="6">
        <v>1</v>
      </c>
      <c r="J8" s="12">
        <f>SUM(G8:I8)</f>
        <v>26</v>
      </c>
      <c r="K8" s="11">
        <v>16</v>
      </c>
      <c r="L8" s="11">
        <v>1</v>
      </c>
      <c r="M8" s="13">
        <f>SUM(K8:L8)</f>
        <v>17</v>
      </c>
      <c r="N8" s="11">
        <v>13</v>
      </c>
      <c r="O8" s="11">
        <v>1</v>
      </c>
      <c r="P8" s="13">
        <f>SUM(N8:O8)</f>
        <v>14</v>
      </c>
    </row>
    <row r="9" spans="2:16" ht="60">
      <c r="B9" s="12" t="s">
        <v>20</v>
      </c>
      <c r="C9" s="6">
        <v>2</v>
      </c>
      <c r="D9" s="6">
        <v>8</v>
      </c>
      <c r="E9" s="6">
        <v>0</v>
      </c>
      <c r="F9" s="12">
        <f>SUM(C9:E9)</f>
        <v>10</v>
      </c>
      <c r="G9" s="6">
        <v>7</v>
      </c>
      <c r="H9" s="6">
        <v>0</v>
      </c>
      <c r="I9" s="6">
        <v>2</v>
      </c>
      <c r="J9" s="12">
        <f>SUM(G9:I9)</f>
        <v>9</v>
      </c>
      <c r="K9" s="11">
        <v>11</v>
      </c>
      <c r="L9" s="11">
        <v>0</v>
      </c>
      <c r="M9" s="13">
        <f>SUM(K9:L9)</f>
        <v>11</v>
      </c>
      <c r="N9" s="11">
        <v>11</v>
      </c>
      <c r="O9" s="11">
        <v>0</v>
      </c>
      <c r="P9" s="13">
        <f>SUM(N9:O9)</f>
        <v>11</v>
      </c>
    </row>
    <row r="11" spans="2:16">
      <c r="B11" s="70" t="s">
        <v>146</v>
      </c>
      <c r="C11" s="70"/>
      <c r="D11" s="70"/>
      <c r="E11" s="70"/>
      <c r="F11" s="70"/>
      <c r="G11" s="70"/>
      <c r="H11" s="70"/>
      <c r="I11" s="70"/>
      <c r="J11" s="70"/>
    </row>
    <row r="12" spans="2:16">
      <c r="B12" s="70"/>
      <c r="C12" s="70"/>
      <c r="D12" s="70"/>
      <c r="E12" s="70"/>
      <c r="F12" s="70"/>
      <c r="G12" s="70"/>
      <c r="H12" s="70"/>
      <c r="I12" s="70"/>
      <c r="J12" s="70"/>
    </row>
    <row r="13" spans="2:16">
      <c r="B13" s="70"/>
      <c r="C13" s="70"/>
      <c r="D13" s="70"/>
      <c r="E13" s="70"/>
      <c r="F13" s="70"/>
      <c r="G13" s="70"/>
      <c r="H13" s="70"/>
      <c r="I13" s="70"/>
      <c r="J13" s="70"/>
    </row>
  </sheetData>
  <mergeCells count="14">
    <mergeCell ref="B11:J13"/>
    <mergeCell ref="P3:P5"/>
    <mergeCell ref="B3:B5"/>
    <mergeCell ref="C4:E4"/>
    <mergeCell ref="G4:I4"/>
    <mergeCell ref="K4:L4"/>
    <mergeCell ref="N4:O4"/>
    <mergeCell ref="C3:E3"/>
    <mergeCell ref="F3:F5"/>
    <mergeCell ref="G3:I3"/>
    <mergeCell ref="J3:J5"/>
    <mergeCell ref="K3:L3"/>
    <mergeCell ref="N3:O3"/>
    <mergeCell ref="M3:M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topLeftCell="A22" zoomScale="90" zoomScaleNormal="90" workbookViewId="0">
      <selection activeCell="B17" sqref="B17"/>
    </sheetView>
  </sheetViews>
  <sheetFormatPr defaultRowHeight="14.25"/>
  <cols>
    <col min="1" max="1" width="37.25" customWidth="1"/>
    <col min="2" max="2" width="48" customWidth="1"/>
    <col min="3" max="3" width="23.625" customWidth="1"/>
  </cols>
  <sheetData>
    <row r="1" spans="1:3" ht="15">
      <c r="A1" s="1" t="s">
        <v>143</v>
      </c>
    </row>
    <row r="3" spans="1:3" ht="15.75">
      <c r="A3" s="23" t="s">
        <v>0</v>
      </c>
      <c r="B3" s="24" t="s">
        <v>79</v>
      </c>
      <c r="C3" s="23" t="s">
        <v>81</v>
      </c>
    </row>
    <row r="4" spans="1:3" ht="102.75" customHeight="1">
      <c r="A4" s="93" t="s">
        <v>82</v>
      </c>
      <c r="B4" s="25" t="s">
        <v>83</v>
      </c>
      <c r="C4" s="26">
        <v>7</v>
      </c>
    </row>
    <row r="5" spans="1:3" ht="108.75" customHeight="1">
      <c r="A5" s="94"/>
      <c r="B5" s="25" t="s">
        <v>84</v>
      </c>
      <c r="C5" s="25">
        <v>4</v>
      </c>
    </row>
    <row r="6" spans="1:3" ht="54.75" customHeight="1">
      <c r="A6" s="94"/>
      <c r="B6" s="25" t="s">
        <v>85</v>
      </c>
      <c r="C6" s="25">
        <v>6</v>
      </c>
    </row>
    <row r="7" spans="1:3" ht="33.75" customHeight="1">
      <c r="A7" s="95"/>
      <c r="B7" s="25" t="s">
        <v>86</v>
      </c>
      <c r="C7" s="25">
        <v>3</v>
      </c>
    </row>
    <row r="8" spans="1:3" ht="15.75">
      <c r="A8" s="96" t="s">
        <v>13</v>
      </c>
      <c r="B8" s="97"/>
      <c r="C8" s="27">
        <f>SUM(C4:C7)</f>
        <v>20</v>
      </c>
    </row>
    <row r="9" spans="1:3" ht="71.25" customHeight="1">
      <c r="A9" s="98" t="s">
        <v>87</v>
      </c>
      <c r="B9" s="28" t="s">
        <v>88</v>
      </c>
      <c r="C9" s="29">
        <v>1</v>
      </c>
    </row>
    <row r="10" spans="1:3" ht="57.75" customHeight="1">
      <c r="A10" s="98"/>
      <c r="B10" s="28" t="s">
        <v>89</v>
      </c>
      <c r="C10" s="29">
        <v>1</v>
      </c>
    </row>
    <row r="11" spans="1:3" ht="52.5" customHeight="1">
      <c r="A11" s="98"/>
      <c r="B11" s="28" t="s">
        <v>90</v>
      </c>
      <c r="C11" s="29">
        <v>6</v>
      </c>
    </row>
    <row r="12" spans="1:3" ht="15.75">
      <c r="A12" s="90" t="s">
        <v>13</v>
      </c>
      <c r="B12" s="91"/>
      <c r="C12" s="30">
        <f>SUM(C9:C11)</f>
        <v>8</v>
      </c>
    </row>
    <row r="13" spans="1:3" ht="109.5" customHeight="1">
      <c r="A13" s="99" t="s">
        <v>91</v>
      </c>
      <c r="B13" s="25" t="s">
        <v>92</v>
      </c>
      <c r="C13" s="26">
        <v>4</v>
      </c>
    </row>
    <row r="14" spans="1:3" ht="109.5" customHeight="1">
      <c r="A14" s="100"/>
      <c r="B14" s="25" t="s">
        <v>144</v>
      </c>
      <c r="C14" s="26">
        <v>1</v>
      </c>
    </row>
    <row r="15" spans="1:3" ht="76.5" customHeight="1">
      <c r="A15" s="101"/>
      <c r="B15" s="25" t="s">
        <v>93</v>
      </c>
      <c r="C15" s="25">
        <v>6</v>
      </c>
    </row>
    <row r="16" spans="1:3" ht="15.75">
      <c r="A16" s="96" t="s">
        <v>13</v>
      </c>
      <c r="B16" s="97"/>
      <c r="C16" s="31">
        <f>SUM(C13:C15)</f>
        <v>11</v>
      </c>
    </row>
    <row r="17" spans="1:3" ht="123.75" customHeight="1">
      <c r="A17" s="88" t="s">
        <v>94</v>
      </c>
      <c r="B17" s="45" t="s">
        <v>95</v>
      </c>
      <c r="C17" s="46">
        <v>2</v>
      </c>
    </row>
    <row r="18" spans="1:3" ht="91.5" customHeight="1">
      <c r="A18" s="89"/>
      <c r="B18" s="45" t="s">
        <v>96</v>
      </c>
      <c r="C18" s="46">
        <v>12</v>
      </c>
    </row>
    <row r="19" spans="1:3" ht="15.75">
      <c r="A19" s="90" t="s">
        <v>13</v>
      </c>
      <c r="B19" s="91"/>
      <c r="C19" s="32">
        <f>SUM(C17:C18)</f>
        <v>14</v>
      </c>
    </row>
    <row r="20" spans="1:3" ht="15.75">
      <c r="A20" s="92" t="s">
        <v>13</v>
      </c>
      <c r="B20" s="92"/>
      <c r="C20" s="23">
        <f>SUM(C19+C16+C12+C8)</f>
        <v>53</v>
      </c>
    </row>
  </sheetData>
  <mergeCells count="9">
    <mergeCell ref="A17:A18"/>
    <mergeCell ref="A19:B19"/>
    <mergeCell ref="A20:B20"/>
    <mergeCell ref="A4:A7"/>
    <mergeCell ref="A8:B8"/>
    <mergeCell ref="A9:A11"/>
    <mergeCell ref="A12:B12"/>
    <mergeCell ref="A13:A15"/>
    <mergeCell ref="A16:B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6"/>
  <sheetViews>
    <sheetView topLeftCell="A68" zoomScale="80" zoomScaleNormal="80" workbookViewId="0">
      <selection activeCell="B74" sqref="B74"/>
    </sheetView>
  </sheetViews>
  <sheetFormatPr defaultRowHeight="14.25"/>
  <cols>
    <col min="1" max="1" width="31.875" customWidth="1"/>
    <col min="2" max="2" width="38.125" customWidth="1"/>
    <col min="3" max="3" width="23" customWidth="1"/>
    <col min="4" max="4" width="27.25" customWidth="1"/>
  </cols>
  <sheetData>
    <row r="1" spans="1:4" ht="15">
      <c r="A1" s="1" t="s">
        <v>145</v>
      </c>
    </row>
    <row r="3" spans="1:4" ht="15.75">
      <c r="A3" s="23" t="s">
        <v>14</v>
      </c>
      <c r="B3" s="24" t="s">
        <v>79</v>
      </c>
      <c r="C3" s="23" t="s">
        <v>80</v>
      </c>
      <c r="D3" s="23" t="s">
        <v>81</v>
      </c>
    </row>
    <row r="4" spans="1:4" ht="70.5" customHeight="1">
      <c r="A4" s="99" t="s">
        <v>59</v>
      </c>
      <c r="B4" s="25" t="s">
        <v>97</v>
      </c>
      <c r="C4" s="26">
        <v>0</v>
      </c>
      <c r="D4" s="26">
        <v>4</v>
      </c>
    </row>
    <row r="5" spans="1:4" ht="108" customHeight="1">
      <c r="A5" s="100"/>
      <c r="B5" s="25" t="s">
        <v>98</v>
      </c>
      <c r="C5" s="26">
        <v>0</v>
      </c>
      <c r="D5" s="26">
        <v>6</v>
      </c>
    </row>
    <row r="6" spans="1:4" ht="123" customHeight="1">
      <c r="A6" s="101"/>
      <c r="B6" s="25" t="s">
        <v>99</v>
      </c>
      <c r="C6" s="26">
        <v>0</v>
      </c>
      <c r="D6" s="26">
        <v>2</v>
      </c>
    </row>
    <row r="7" spans="1:4" ht="15.75">
      <c r="A7" s="96" t="s">
        <v>13</v>
      </c>
      <c r="B7" s="97"/>
      <c r="C7" s="27">
        <f>SUM(C4:C6)</f>
        <v>0</v>
      </c>
      <c r="D7" s="27">
        <f>SUM(D4:D6)</f>
        <v>12</v>
      </c>
    </row>
    <row r="8" spans="1:4" ht="48.75" customHeight="1">
      <c r="A8" s="100" t="s">
        <v>60</v>
      </c>
      <c r="B8" s="25" t="s">
        <v>104</v>
      </c>
      <c r="C8" s="26">
        <v>0</v>
      </c>
      <c r="D8" s="26">
        <v>1</v>
      </c>
    </row>
    <row r="9" spans="1:4" ht="71.25" customHeight="1">
      <c r="A9" s="100"/>
      <c r="B9" s="25" t="s">
        <v>89</v>
      </c>
      <c r="C9" s="26">
        <v>0</v>
      </c>
      <c r="D9" s="26">
        <v>1</v>
      </c>
    </row>
    <row r="10" spans="1:4" ht="85.5" customHeight="1">
      <c r="A10" s="100"/>
      <c r="B10" s="25" t="s">
        <v>105</v>
      </c>
      <c r="C10" s="26">
        <v>0</v>
      </c>
      <c r="D10" s="26">
        <v>1</v>
      </c>
    </row>
    <row r="11" spans="1:4" ht="15.75">
      <c r="A11" s="96" t="s">
        <v>13</v>
      </c>
      <c r="B11" s="97"/>
      <c r="C11" s="27">
        <f>SUM(C8:C10)</f>
        <v>0</v>
      </c>
      <c r="D11" s="27">
        <f>SUM(D8:D10)</f>
        <v>3</v>
      </c>
    </row>
    <row r="12" spans="1:4" ht="66.75" customHeight="1">
      <c r="A12" s="104" t="s">
        <v>61</v>
      </c>
      <c r="B12" s="33" t="s">
        <v>106</v>
      </c>
      <c r="C12" s="34">
        <v>0</v>
      </c>
      <c r="D12" s="34">
        <v>1</v>
      </c>
    </row>
    <row r="13" spans="1:4" ht="94.5" customHeight="1">
      <c r="A13" s="105"/>
      <c r="B13" s="33" t="s">
        <v>107</v>
      </c>
      <c r="C13" s="34">
        <v>0</v>
      </c>
      <c r="D13" s="34">
        <v>2</v>
      </c>
    </row>
    <row r="14" spans="1:4" ht="94.5" customHeight="1">
      <c r="A14" s="105"/>
      <c r="B14" s="33" t="s">
        <v>112</v>
      </c>
      <c r="C14" s="34">
        <v>1</v>
      </c>
      <c r="D14" s="34">
        <v>2</v>
      </c>
    </row>
    <row r="15" spans="1:4" ht="94.5" customHeight="1">
      <c r="A15" s="105"/>
      <c r="B15" s="33" t="s">
        <v>121</v>
      </c>
      <c r="C15" s="34">
        <v>0</v>
      </c>
      <c r="D15" s="34">
        <v>1</v>
      </c>
    </row>
    <row r="16" spans="1:4" ht="94.5" customHeight="1">
      <c r="A16" s="105"/>
      <c r="B16" s="33" t="s">
        <v>148</v>
      </c>
      <c r="C16" s="34">
        <v>0</v>
      </c>
      <c r="D16" s="34">
        <v>1</v>
      </c>
    </row>
    <row r="17" spans="1:4" ht="94.5" customHeight="1">
      <c r="A17" s="105"/>
      <c r="B17" s="33" t="s">
        <v>66</v>
      </c>
      <c r="C17" s="34">
        <v>0</v>
      </c>
      <c r="D17" s="34">
        <v>1</v>
      </c>
    </row>
    <row r="18" spans="1:4" ht="84.75" customHeight="1">
      <c r="A18" s="106"/>
      <c r="B18" s="33" t="s">
        <v>97</v>
      </c>
      <c r="C18" s="34">
        <v>0</v>
      </c>
      <c r="D18" s="34">
        <v>7</v>
      </c>
    </row>
    <row r="19" spans="1:4" ht="15.75">
      <c r="A19" s="102" t="s">
        <v>13</v>
      </c>
      <c r="B19" s="103"/>
      <c r="C19" s="35">
        <f>SUM(C12:C18)</f>
        <v>1</v>
      </c>
      <c r="D19" s="35">
        <f>SUM(D12:D18)</f>
        <v>15</v>
      </c>
    </row>
    <row r="20" spans="1:4" ht="47.25">
      <c r="A20" s="105" t="s">
        <v>108</v>
      </c>
      <c r="B20" s="33" t="s">
        <v>66</v>
      </c>
      <c r="C20" s="34">
        <v>0</v>
      </c>
      <c r="D20" s="34">
        <v>1</v>
      </c>
    </row>
    <row r="21" spans="1:4" ht="94.5">
      <c r="A21" s="105"/>
      <c r="B21" s="33" t="s">
        <v>107</v>
      </c>
      <c r="C21" s="34">
        <v>0</v>
      </c>
      <c r="D21" s="34">
        <v>1</v>
      </c>
    </row>
    <row r="22" spans="1:4" ht="75.75" customHeight="1">
      <c r="A22" s="106"/>
      <c r="B22" s="33" t="s">
        <v>97</v>
      </c>
      <c r="C22" s="34">
        <v>0</v>
      </c>
      <c r="D22" s="34">
        <v>2</v>
      </c>
    </row>
    <row r="23" spans="1:4" ht="15.75">
      <c r="A23" s="102" t="s">
        <v>13</v>
      </c>
      <c r="B23" s="103"/>
      <c r="C23" s="35">
        <f>SUM(C20:C22)</f>
        <v>0</v>
      </c>
      <c r="D23" s="35">
        <f>SUM(D20:D22)</f>
        <v>4</v>
      </c>
    </row>
    <row r="24" spans="1:4" ht="84.75" customHeight="1">
      <c r="A24" s="107" t="s">
        <v>62</v>
      </c>
      <c r="B24" s="25" t="s">
        <v>110</v>
      </c>
      <c r="C24" s="26">
        <v>0</v>
      </c>
      <c r="D24" s="26">
        <v>1</v>
      </c>
    </row>
    <row r="25" spans="1:4" ht="53.25" customHeight="1">
      <c r="A25" s="107"/>
      <c r="B25" s="25" t="s">
        <v>111</v>
      </c>
      <c r="C25" s="26">
        <v>0</v>
      </c>
      <c r="D25" s="26">
        <v>2</v>
      </c>
    </row>
    <row r="26" spans="1:4" ht="56.25" customHeight="1">
      <c r="A26" s="107"/>
      <c r="B26" s="25" t="s">
        <v>103</v>
      </c>
      <c r="C26" s="26">
        <v>0</v>
      </c>
      <c r="D26" s="26">
        <v>2</v>
      </c>
    </row>
    <row r="27" spans="1:4" ht="15.75">
      <c r="A27" s="96" t="s">
        <v>13</v>
      </c>
      <c r="B27" s="97"/>
      <c r="C27" s="27">
        <f>SUM(C24:C26)</f>
        <v>0</v>
      </c>
      <c r="D27" s="27">
        <f>SUM(D24:D26)</f>
        <v>5</v>
      </c>
    </row>
    <row r="28" spans="1:4" ht="126" customHeight="1">
      <c r="A28" s="104" t="s">
        <v>63</v>
      </c>
      <c r="B28" s="33" t="s">
        <v>102</v>
      </c>
      <c r="C28" s="34">
        <v>0</v>
      </c>
      <c r="D28" s="34">
        <v>1</v>
      </c>
    </row>
    <row r="29" spans="1:4" ht="112.5" customHeight="1">
      <c r="A29" s="105"/>
      <c r="B29" s="33" t="s">
        <v>113</v>
      </c>
      <c r="C29" s="34">
        <v>0</v>
      </c>
      <c r="D29" s="34">
        <v>1</v>
      </c>
    </row>
    <row r="30" spans="1:4" ht="74.25" customHeight="1">
      <c r="A30" s="105"/>
      <c r="B30" s="33" t="s">
        <v>149</v>
      </c>
      <c r="C30" s="34">
        <v>1</v>
      </c>
      <c r="D30" s="34"/>
    </row>
    <row r="31" spans="1:4" ht="15.75">
      <c r="A31" s="102" t="s">
        <v>13</v>
      </c>
      <c r="B31" s="103"/>
      <c r="C31" s="35">
        <f>SUM(C28:C30)</f>
        <v>1</v>
      </c>
      <c r="D31" s="35">
        <f>SUM(D28:D30)</f>
        <v>2</v>
      </c>
    </row>
    <row r="32" spans="1:4" ht="60.75" customHeight="1">
      <c r="A32" s="98" t="s">
        <v>64</v>
      </c>
      <c r="B32" s="28" t="s">
        <v>66</v>
      </c>
      <c r="C32" s="29">
        <v>0</v>
      </c>
      <c r="D32" s="29">
        <v>1</v>
      </c>
    </row>
    <row r="33" spans="1:4" ht="91.5" customHeight="1">
      <c r="A33" s="98"/>
      <c r="B33" s="28" t="s">
        <v>110</v>
      </c>
      <c r="C33" s="29">
        <v>0</v>
      </c>
      <c r="D33" s="29">
        <v>2</v>
      </c>
    </row>
    <row r="34" spans="1:4" ht="45.75" customHeight="1">
      <c r="A34" s="98"/>
      <c r="B34" s="28" t="s">
        <v>114</v>
      </c>
      <c r="C34" s="29">
        <v>0</v>
      </c>
      <c r="D34" s="29">
        <v>1</v>
      </c>
    </row>
    <row r="35" spans="1:4" ht="73.5" customHeight="1">
      <c r="A35" s="98"/>
      <c r="B35" s="28" t="s">
        <v>115</v>
      </c>
      <c r="C35" s="29">
        <v>0</v>
      </c>
      <c r="D35" s="29">
        <v>1</v>
      </c>
    </row>
    <row r="36" spans="1:4" ht="86.25" customHeight="1">
      <c r="A36" s="98"/>
      <c r="B36" s="28" t="s">
        <v>116</v>
      </c>
      <c r="C36" s="29">
        <v>0</v>
      </c>
      <c r="D36" s="29">
        <v>2</v>
      </c>
    </row>
    <row r="37" spans="1:4" ht="66.75" customHeight="1">
      <c r="A37" s="98"/>
      <c r="B37" s="28" t="s">
        <v>112</v>
      </c>
      <c r="C37" s="29">
        <v>0</v>
      </c>
      <c r="D37" s="29">
        <v>5</v>
      </c>
    </row>
    <row r="38" spans="1:4" ht="15.75">
      <c r="A38" s="90" t="s">
        <v>13</v>
      </c>
      <c r="B38" s="91"/>
      <c r="C38" s="32">
        <f>SUM(C32:C37)</f>
        <v>0</v>
      </c>
      <c r="D38" s="32">
        <f>SUM(D32:D37)</f>
        <v>12</v>
      </c>
    </row>
    <row r="39" spans="1:4" ht="94.5" customHeight="1">
      <c r="A39" s="99" t="s">
        <v>65</v>
      </c>
      <c r="B39" s="25" t="s">
        <v>97</v>
      </c>
      <c r="C39" s="26">
        <v>0</v>
      </c>
      <c r="D39" s="26">
        <v>3</v>
      </c>
    </row>
    <row r="40" spans="1:4" ht="46.5" customHeight="1">
      <c r="A40" s="100"/>
      <c r="B40" s="25" t="s">
        <v>150</v>
      </c>
      <c r="C40" s="26">
        <v>0</v>
      </c>
      <c r="D40" s="26">
        <v>1</v>
      </c>
    </row>
    <row r="41" spans="1:4" ht="15.75">
      <c r="A41" s="96" t="s">
        <v>13</v>
      </c>
      <c r="B41" s="97"/>
      <c r="C41" s="27">
        <f>SUM(C39:C40)</f>
        <v>0</v>
      </c>
      <c r="D41" s="27">
        <f>SUM(D39:D40)</f>
        <v>4</v>
      </c>
    </row>
    <row r="42" spans="1:4" ht="85.5" customHeight="1">
      <c r="A42" s="108" t="s">
        <v>68</v>
      </c>
      <c r="B42" s="33" t="s">
        <v>119</v>
      </c>
      <c r="C42" s="34">
        <v>0</v>
      </c>
      <c r="D42" s="34">
        <v>1</v>
      </c>
    </row>
    <row r="43" spans="1:4" ht="68.25" customHeight="1">
      <c r="A43" s="108"/>
      <c r="B43" s="33" t="s">
        <v>120</v>
      </c>
      <c r="C43" s="34">
        <v>0</v>
      </c>
      <c r="D43" s="34">
        <v>1</v>
      </c>
    </row>
    <row r="44" spans="1:4" ht="96.75" customHeight="1">
      <c r="A44" s="108"/>
      <c r="B44" s="33" t="s">
        <v>151</v>
      </c>
      <c r="C44" s="34">
        <v>0</v>
      </c>
      <c r="D44" s="34">
        <v>2</v>
      </c>
    </row>
    <row r="45" spans="1:4" ht="15.75">
      <c r="A45" s="102" t="s">
        <v>13</v>
      </c>
      <c r="B45" s="103"/>
      <c r="C45" s="35">
        <f>SUM(C42:C44)</f>
        <v>0</v>
      </c>
      <c r="D45" s="35">
        <f>SUM(D42:D44)</f>
        <v>4</v>
      </c>
    </row>
    <row r="46" spans="1:4" ht="96" customHeight="1">
      <c r="A46" s="100" t="s">
        <v>69</v>
      </c>
      <c r="B46" s="25" t="s">
        <v>98</v>
      </c>
      <c r="C46" s="26">
        <v>0</v>
      </c>
      <c r="D46" s="26">
        <v>2</v>
      </c>
    </row>
    <row r="47" spans="1:4" ht="43.5" customHeight="1">
      <c r="A47" s="100"/>
      <c r="B47" s="25" t="s">
        <v>114</v>
      </c>
      <c r="C47" s="26">
        <v>0</v>
      </c>
      <c r="D47" s="26">
        <v>2</v>
      </c>
    </row>
    <row r="48" spans="1:4" ht="69.75" customHeight="1">
      <c r="A48" s="100"/>
      <c r="B48" s="25" t="s">
        <v>122</v>
      </c>
      <c r="C48" s="26">
        <v>0</v>
      </c>
      <c r="D48" s="26">
        <v>3</v>
      </c>
    </row>
    <row r="49" spans="1:4" ht="69.75" customHeight="1">
      <c r="A49" s="100"/>
      <c r="B49" s="25" t="s">
        <v>153</v>
      </c>
      <c r="C49" s="26">
        <v>0</v>
      </c>
      <c r="D49" s="26">
        <v>3</v>
      </c>
    </row>
    <row r="50" spans="1:4" ht="15.75">
      <c r="A50" s="96" t="s">
        <v>13</v>
      </c>
      <c r="B50" s="97"/>
      <c r="C50" s="27">
        <f>SUM(C46:C49)</f>
        <v>0</v>
      </c>
      <c r="D50" s="27">
        <f>SUM(D46:D49)</f>
        <v>10</v>
      </c>
    </row>
    <row r="51" spans="1:4" ht="83.25" customHeight="1">
      <c r="A51" s="108" t="s">
        <v>76</v>
      </c>
      <c r="B51" s="33" t="s">
        <v>97</v>
      </c>
      <c r="C51" s="34">
        <v>0</v>
      </c>
      <c r="D51" s="34">
        <v>7</v>
      </c>
    </row>
    <row r="52" spans="1:4" ht="105.75" customHeight="1">
      <c r="A52" s="108"/>
      <c r="B52" s="33" t="s">
        <v>102</v>
      </c>
      <c r="C52" s="34">
        <v>0</v>
      </c>
      <c r="D52" s="34">
        <v>1</v>
      </c>
    </row>
    <row r="53" spans="1:4" ht="105.75" customHeight="1">
      <c r="A53" s="108"/>
      <c r="B53" s="33" t="s">
        <v>152</v>
      </c>
      <c r="C53" s="34">
        <v>0</v>
      </c>
      <c r="D53" s="34">
        <v>1</v>
      </c>
    </row>
    <row r="54" spans="1:4" ht="39" customHeight="1">
      <c r="A54" s="108"/>
      <c r="B54" s="33" t="s">
        <v>123</v>
      </c>
      <c r="C54" s="34">
        <v>0</v>
      </c>
      <c r="D54" s="34">
        <v>1</v>
      </c>
    </row>
    <row r="55" spans="1:4" ht="15.75">
      <c r="A55" s="102" t="s">
        <v>13</v>
      </c>
      <c r="B55" s="103"/>
      <c r="C55" s="35">
        <f>SUM(C51:C54)</f>
        <v>0</v>
      </c>
      <c r="D55" s="35">
        <f>SUM(D51:D54)</f>
        <v>10</v>
      </c>
    </row>
    <row r="56" spans="1:4" ht="73.5" customHeight="1">
      <c r="A56" s="107" t="s">
        <v>70</v>
      </c>
      <c r="B56" s="25" t="s">
        <v>97</v>
      </c>
      <c r="C56" s="26">
        <v>0</v>
      </c>
      <c r="D56" s="26">
        <v>2</v>
      </c>
    </row>
    <row r="57" spans="1:4" ht="132" customHeight="1">
      <c r="A57" s="107"/>
      <c r="B57" s="25" t="s">
        <v>124</v>
      </c>
      <c r="C57" s="26">
        <v>0</v>
      </c>
      <c r="D57" s="26">
        <v>1</v>
      </c>
    </row>
    <row r="58" spans="1:4" ht="51.75" customHeight="1">
      <c r="A58" s="107"/>
      <c r="B58" s="25" t="s">
        <v>118</v>
      </c>
      <c r="C58" s="26">
        <v>0</v>
      </c>
      <c r="D58" s="26">
        <v>2</v>
      </c>
    </row>
    <row r="59" spans="1:4" ht="15.75">
      <c r="A59" s="96" t="s">
        <v>13</v>
      </c>
      <c r="B59" s="97"/>
      <c r="C59" s="27">
        <f>SUM(C56:C58)</f>
        <v>0</v>
      </c>
      <c r="D59" s="27">
        <f>SUM(D56:D58)</f>
        <v>5</v>
      </c>
    </row>
    <row r="60" spans="1:4" ht="64.5" customHeight="1">
      <c r="A60" s="108" t="s">
        <v>155</v>
      </c>
      <c r="B60" s="33" t="s">
        <v>125</v>
      </c>
      <c r="C60" s="33">
        <v>0</v>
      </c>
      <c r="D60" s="33">
        <v>1</v>
      </c>
    </row>
    <row r="61" spans="1:4" ht="99.75" customHeight="1">
      <c r="A61" s="108"/>
      <c r="B61" s="33" t="s">
        <v>126</v>
      </c>
      <c r="C61" s="33">
        <v>0</v>
      </c>
      <c r="D61" s="33">
        <v>1</v>
      </c>
    </row>
    <row r="62" spans="1:4" ht="99.75" customHeight="1">
      <c r="A62" s="108"/>
      <c r="B62" s="33" t="s">
        <v>110</v>
      </c>
      <c r="C62" s="33">
        <v>0</v>
      </c>
      <c r="D62" s="33">
        <v>1</v>
      </c>
    </row>
    <row r="63" spans="1:4" ht="99.75" customHeight="1">
      <c r="A63" s="108"/>
      <c r="B63" s="33" t="s">
        <v>154</v>
      </c>
      <c r="C63" s="33">
        <v>0</v>
      </c>
      <c r="D63" s="33">
        <v>1</v>
      </c>
    </row>
    <row r="64" spans="1:4" ht="15.75">
      <c r="A64" s="109" t="s">
        <v>13</v>
      </c>
      <c r="B64" s="110"/>
      <c r="C64" s="36">
        <f>SUM(C60:C63)</f>
        <v>0</v>
      </c>
      <c r="D64" s="36">
        <f>SUM(D60:D63)</f>
        <v>4</v>
      </c>
    </row>
    <row r="65" spans="1:4" ht="111" customHeight="1">
      <c r="A65" s="107" t="s">
        <v>71</v>
      </c>
      <c r="B65" s="25" t="s">
        <v>156</v>
      </c>
      <c r="C65" s="26">
        <v>0</v>
      </c>
      <c r="D65" s="26">
        <v>1</v>
      </c>
    </row>
    <row r="66" spans="1:4" ht="111" customHeight="1">
      <c r="A66" s="107"/>
      <c r="B66" s="25" t="s">
        <v>157</v>
      </c>
      <c r="C66" s="26">
        <v>0</v>
      </c>
      <c r="D66" s="26">
        <v>1</v>
      </c>
    </row>
    <row r="67" spans="1:4" ht="107.25" customHeight="1">
      <c r="A67" s="107"/>
      <c r="B67" s="25" t="s">
        <v>100</v>
      </c>
      <c r="C67" s="26">
        <v>0</v>
      </c>
      <c r="D67" s="26">
        <v>1</v>
      </c>
    </row>
    <row r="68" spans="1:4" ht="109.5" customHeight="1">
      <c r="A68" s="107"/>
      <c r="B68" s="25" t="s">
        <v>99</v>
      </c>
      <c r="C68" s="26">
        <v>0</v>
      </c>
      <c r="D68" s="26">
        <v>3</v>
      </c>
    </row>
    <row r="69" spans="1:4" ht="75" customHeight="1">
      <c r="A69" s="107"/>
      <c r="B69" s="25" t="s">
        <v>109</v>
      </c>
      <c r="C69" s="26">
        <v>0</v>
      </c>
      <c r="D69" s="26">
        <v>1</v>
      </c>
    </row>
    <row r="70" spans="1:4" ht="75" customHeight="1">
      <c r="A70" s="107"/>
      <c r="B70" s="25" t="s">
        <v>97</v>
      </c>
      <c r="C70" s="26">
        <v>0</v>
      </c>
      <c r="D70" s="26">
        <v>2</v>
      </c>
    </row>
    <row r="71" spans="1:4" ht="70.5" customHeight="1">
      <c r="A71" s="107"/>
      <c r="B71" s="25" t="s">
        <v>119</v>
      </c>
      <c r="C71" s="26"/>
      <c r="D71" s="26">
        <v>1</v>
      </c>
    </row>
    <row r="72" spans="1:4" ht="15.75">
      <c r="A72" s="96" t="s">
        <v>13</v>
      </c>
      <c r="B72" s="97"/>
      <c r="C72" s="27">
        <f>SUM(C67:C71)</f>
        <v>0</v>
      </c>
      <c r="D72" s="27">
        <f>SUM(D67:D71)</f>
        <v>8</v>
      </c>
    </row>
    <row r="73" spans="1:4" ht="87" customHeight="1">
      <c r="A73" s="108" t="s">
        <v>72</v>
      </c>
      <c r="B73" s="33" t="s">
        <v>111</v>
      </c>
      <c r="C73" s="34">
        <v>0</v>
      </c>
      <c r="D73" s="34">
        <v>3</v>
      </c>
    </row>
    <row r="74" spans="1:4" ht="79.5" customHeight="1">
      <c r="A74" s="108"/>
      <c r="B74" s="33" t="s">
        <v>66</v>
      </c>
      <c r="C74" s="34">
        <v>0</v>
      </c>
      <c r="D74" s="34">
        <v>3</v>
      </c>
    </row>
    <row r="75" spans="1:4" ht="15.75">
      <c r="A75" s="102" t="s">
        <v>13</v>
      </c>
      <c r="B75" s="103"/>
      <c r="C75" s="35">
        <f>SUM(C73:C74)</f>
        <v>0</v>
      </c>
      <c r="D75" s="35">
        <f>SUM(D73:D74)</f>
        <v>6</v>
      </c>
    </row>
    <row r="76" spans="1:4" ht="15.75">
      <c r="A76" s="92" t="s">
        <v>13</v>
      </c>
      <c r="B76" s="92"/>
      <c r="C76" s="23">
        <f>SUM(C75+C72+C64+C59+C55+C50+C45+C41+C38+C31+C27+C23+C19+C11+C7)</f>
        <v>2</v>
      </c>
      <c r="D76" s="23">
        <f>SUM(D75+D72+D64+D59+D55+D50+D45+D41+D38+D31+D27+D23+D19+D11+D7)</f>
        <v>104</v>
      </c>
    </row>
  </sheetData>
  <mergeCells count="31">
    <mergeCell ref="A73:A74"/>
    <mergeCell ref="A75:B75"/>
    <mergeCell ref="A76:B76"/>
    <mergeCell ref="A56:A58"/>
    <mergeCell ref="A59:B59"/>
    <mergeCell ref="A60:A63"/>
    <mergeCell ref="A64:B64"/>
    <mergeCell ref="A65:A71"/>
    <mergeCell ref="A72:B72"/>
    <mergeCell ref="A55:B55"/>
    <mergeCell ref="A32:A37"/>
    <mergeCell ref="A38:B38"/>
    <mergeCell ref="A39:A40"/>
    <mergeCell ref="A41:B41"/>
    <mergeCell ref="A42:A44"/>
    <mergeCell ref="A45:B45"/>
    <mergeCell ref="A46:A49"/>
    <mergeCell ref="A50:B50"/>
    <mergeCell ref="A51:A54"/>
    <mergeCell ref="A31:B31"/>
    <mergeCell ref="A4:A6"/>
    <mergeCell ref="A7:B7"/>
    <mergeCell ref="A8:A10"/>
    <mergeCell ref="A11:B11"/>
    <mergeCell ref="A12:A18"/>
    <mergeCell ref="A19:B19"/>
    <mergeCell ref="A20:A22"/>
    <mergeCell ref="A23:B23"/>
    <mergeCell ref="A24:A26"/>
    <mergeCell ref="A27:B27"/>
    <mergeCell ref="A28:A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1"/>
  <sheetViews>
    <sheetView tabSelected="1" topLeftCell="A28" zoomScale="70" zoomScaleNormal="70" workbookViewId="0">
      <selection activeCell="A4" sqref="A4"/>
    </sheetView>
  </sheetViews>
  <sheetFormatPr defaultRowHeight="14.25"/>
  <cols>
    <col min="1" max="1" width="40.25" customWidth="1"/>
    <col min="2" max="2" width="39.125" customWidth="1"/>
  </cols>
  <sheetData>
    <row r="1" spans="1:2" ht="15">
      <c r="A1" s="1" t="s">
        <v>137</v>
      </c>
    </row>
    <row r="3" spans="1:2" ht="46.5" customHeight="1">
      <c r="A3" s="24" t="s">
        <v>127</v>
      </c>
      <c r="B3" s="24" t="s">
        <v>128</v>
      </c>
    </row>
    <row r="4" spans="1:2" ht="65.25" customHeight="1">
      <c r="A4" s="25" t="s">
        <v>97</v>
      </c>
      <c r="B4" s="26">
        <v>7</v>
      </c>
    </row>
    <row r="5" spans="1:2" ht="65.25" customHeight="1">
      <c r="A5" s="25" t="s">
        <v>101</v>
      </c>
      <c r="B5" s="26">
        <v>5</v>
      </c>
    </row>
    <row r="6" spans="1:2" ht="64.5" customHeight="1">
      <c r="A6" s="25" t="s">
        <v>66</v>
      </c>
      <c r="B6" s="26">
        <v>4</v>
      </c>
    </row>
    <row r="7" spans="1:2" ht="87.75" customHeight="1">
      <c r="A7" s="25" t="s">
        <v>102</v>
      </c>
      <c r="B7" s="26">
        <v>4</v>
      </c>
    </row>
    <row r="8" spans="1:2" ht="48" customHeight="1">
      <c r="A8" s="25" t="s">
        <v>111</v>
      </c>
      <c r="B8" s="26">
        <v>3</v>
      </c>
    </row>
    <row r="9" spans="1:2" ht="41.25" customHeight="1">
      <c r="A9" s="25" t="s">
        <v>109</v>
      </c>
      <c r="B9" s="26">
        <v>3</v>
      </c>
    </row>
    <row r="10" spans="1:2" ht="35.25" customHeight="1">
      <c r="A10" s="25" t="s">
        <v>134</v>
      </c>
      <c r="B10" s="26">
        <v>3</v>
      </c>
    </row>
    <row r="11" spans="1:2" ht="65.25" customHeight="1">
      <c r="A11" s="25" t="s">
        <v>99</v>
      </c>
      <c r="B11" s="26">
        <v>2</v>
      </c>
    </row>
    <row r="12" spans="1:2" ht="60.75" customHeight="1">
      <c r="A12" s="25" t="s">
        <v>112</v>
      </c>
      <c r="B12" s="26">
        <v>2</v>
      </c>
    </row>
    <row r="13" spans="1:2" ht="111.75" customHeight="1">
      <c r="A13" s="25" t="s">
        <v>98</v>
      </c>
      <c r="B13" s="26">
        <v>2</v>
      </c>
    </row>
    <row r="14" spans="1:2" ht="48.75" customHeight="1">
      <c r="A14" s="25" t="s">
        <v>118</v>
      </c>
      <c r="B14" s="26">
        <v>2</v>
      </c>
    </row>
    <row r="15" spans="1:2" ht="66" customHeight="1">
      <c r="A15" s="25" t="s">
        <v>119</v>
      </c>
      <c r="B15" s="26">
        <v>2</v>
      </c>
    </row>
    <row r="16" spans="1:2" ht="110.25" customHeight="1">
      <c r="A16" s="25" t="s">
        <v>131</v>
      </c>
      <c r="B16" s="26">
        <v>2</v>
      </c>
    </row>
    <row r="17" spans="1:2" ht="117.75" customHeight="1">
      <c r="A17" s="25" t="s">
        <v>132</v>
      </c>
      <c r="B17" s="26">
        <v>2</v>
      </c>
    </row>
    <row r="18" spans="1:2" ht="99" customHeight="1">
      <c r="A18" s="25" t="s">
        <v>100</v>
      </c>
      <c r="B18" s="26">
        <v>1</v>
      </c>
    </row>
    <row r="19" spans="1:2" ht="69.75" customHeight="1">
      <c r="A19" s="25" t="s">
        <v>104</v>
      </c>
      <c r="B19" s="26">
        <v>1</v>
      </c>
    </row>
    <row r="20" spans="1:2" ht="96" customHeight="1">
      <c r="A20" s="25" t="s">
        <v>129</v>
      </c>
      <c r="B20" s="26">
        <v>1</v>
      </c>
    </row>
    <row r="21" spans="1:2" ht="69.75" customHeight="1">
      <c r="A21" s="25" t="s">
        <v>130</v>
      </c>
      <c r="B21" s="26">
        <v>1</v>
      </c>
    </row>
    <row r="22" spans="1:2" ht="97.5" customHeight="1">
      <c r="A22" s="25" t="s">
        <v>158</v>
      </c>
      <c r="B22" s="26">
        <v>1</v>
      </c>
    </row>
    <row r="23" spans="1:2" ht="112.5" customHeight="1">
      <c r="A23" s="25" t="s">
        <v>117</v>
      </c>
      <c r="B23" s="26">
        <v>1</v>
      </c>
    </row>
    <row r="24" spans="1:2" ht="72" customHeight="1">
      <c r="A24" s="25" t="s">
        <v>133</v>
      </c>
      <c r="B24" s="26">
        <v>1</v>
      </c>
    </row>
    <row r="25" spans="1:2" ht="64.5" customHeight="1">
      <c r="A25" s="25" t="s">
        <v>105</v>
      </c>
      <c r="B25" s="26">
        <v>1</v>
      </c>
    </row>
    <row r="26" spans="1:2" ht="85.5" customHeight="1">
      <c r="A26" s="25" t="s">
        <v>159</v>
      </c>
      <c r="B26" s="26">
        <v>1</v>
      </c>
    </row>
    <row r="27" spans="1:2" ht="78" customHeight="1">
      <c r="A27" s="25" t="s">
        <v>160</v>
      </c>
      <c r="B27" s="26">
        <v>1</v>
      </c>
    </row>
    <row r="28" spans="1:2" ht="79.5" customHeight="1">
      <c r="A28" s="25" t="s">
        <v>161</v>
      </c>
      <c r="B28" s="26">
        <v>1</v>
      </c>
    </row>
    <row r="29" spans="1:2" ht="64.5" customHeight="1">
      <c r="A29" s="25" t="s">
        <v>135</v>
      </c>
      <c r="B29" s="26">
        <v>1</v>
      </c>
    </row>
    <row r="30" spans="1:2" ht="67.5" customHeight="1">
      <c r="A30" s="25" t="s">
        <v>122</v>
      </c>
      <c r="B30" s="26">
        <v>1</v>
      </c>
    </row>
    <row r="31" spans="1:2" ht="151.5" customHeight="1">
      <c r="A31" s="25" t="s">
        <v>136</v>
      </c>
      <c r="B31" s="2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załącznik nr 7</vt:lpstr>
    </vt:vector>
  </TitlesOfParts>
  <Company>CPE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</dc:creator>
  <cp:lastModifiedBy> </cp:lastModifiedBy>
  <cp:lastPrinted>2014-03-04T07:02:22Z</cp:lastPrinted>
  <dcterms:created xsi:type="dcterms:W3CDTF">2012-02-15T08:53:18Z</dcterms:created>
  <dcterms:modified xsi:type="dcterms:W3CDTF">2014-03-04T08:19:40Z</dcterms:modified>
</cp:coreProperties>
</file>